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jørgvin BDR\ØKONOMI FAG\REISER\"/>
    </mc:Choice>
  </mc:AlternateContent>
  <bookViews>
    <workbookView xWindow="0" yWindow="0" windowWidth="28800" windowHeight="14232"/>
  </bookViews>
  <sheets>
    <sheet name="Reiseregning" sheetId="1" r:id="rId1"/>
  </sheets>
  <definedNames>
    <definedName name="Tekst100" localSheetId="0">Reiseregning!$D$57</definedName>
    <definedName name="Tekst101" localSheetId="0">Reiseregning!$F$57</definedName>
    <definedName name="Tekst102" localSheetId="0">Reiseregning!$L$57</definedName>
    <definedName name="Tekst103" localSheetId="0">Reiseregning!$N$57</definedName>
    <definedName name="Tekst104" localSheetId="0">Reiseregning!$P$57</definedName>
    <definedName name="Tekst105" localSheetId="0">Reiseregning!$R$57</definedName>
    <definedName name="Tekst106" localSheetId="0">Reiseregning!$B$58</definedName>
    <definedName name="Tekst107" localSheetId="0">Reiseregning!$D$58</definedName>
    <definedName name="Tekst108" localSheetId="0">Reiseregning!$F$58</definedName>
    <definedName name="Tekst109" localSheetId="0">Reiseregning!$L$58</definedName>
    <definedName name="Tekst110" localSheetId="0">Reiseregning!$N$58</definedName>
    <definedName name="Tekst111" localSheetId="0">Reiseregning!$P$58</definedName>
    <definedName name="Tekst112" localSheetId="0">Reiseregning!$R$58</definedName>
    <definedName name="Tekst113" localSheetId="0">Reiseregning!$B$59</definedName>
    <definedName name="Tekst114" localSheetId="0">Reiseregning!$D$59</definedName>
    <definedName name="Tekst115" localSheetId="0">Reiseregning!$F$59</definedName>
    <definedName name="Tekst116" localSheetId="0">Reiseregning!$L$59</definedName>
    <definedName name="Tekst117" localSheetId="0">Reiseregning!$N$59</definedName>
    <definedName name="Tekst118" localSheetId="0">Reiseregning!$P$59</definedName>
    <definedName name="Tekst119" localSheetId="0">Reiseregning!$R$59</definedName>
    <definedName name="Tekst120" localSheetId="0">Reiseregning!$B$60</definedName>
    <definedName name="Tekst121" localSheetId="0">Reiseregning!$D$60</definedName>
    <definedName name="Tekst122" localSheetId="0">Reiseregning!$F$60</definedName>
    <definedName name="Tekst123" localSheetId="0">Reiseregning!$L$60</definedName>
    <definedName name="Tekst124" localSheetId="0">Reiseregning!$N$60</definedName>
    <definedName name="Tekst125" localSheetId="0">Reiseregning!$P$60</definedName>
    <definedName name="Tekst126" localSheetId="0">Reiseregning!$R$60</definedName>
    <definedName name="Tekst127" localSheetId="0">Reiseregning!$C$61</definedName>
    <definedName name="Tekst128" localSheetId="0">Reiseregning!$E$61</definedName>
    <definedName name="Tekst129" localSheetId="0">Reiseregning!$F$61</definedName>
    <definedName name="Tekst130" localSheetId="0">Reiseregning!$M$61</definedName>
    <definedName name="Tekst131" localSheetId="0">Reiseregning!$O$61</definedName>
    <definedName name="Tekst132" localSheetId="0">Reiseregning!$Q$61</definedName>
    <definedName name="Tekst133" localSheetId="0">Reiseregning!$S$61</definedName>
    <definedName name="Tekst171" localSheetId="0">Reiseregning!$J$6</definedName>
    <definedName name="Tekst172" localSheetId="0">Reiseregning!$B$12</definedName>
    <definedName name="Tekst173" localSheetId="0">Reiseregning!$C$12</definedName>
    <definedName name="Tekst174" localSheetId="0">Reiseregning!$B$13</definedName>
    <definedName name="Tekst175" localSheetId="0">Reiseregning!$G$12</definedName>
    <definedName name="Tekst176" localSheetId="0">Reiseregning!#REF!</definedName>
    <definedName name="Tekst177" localSheetId="0">Reiseregning!#REF!</definedName>
    <definedName name="Tekst178" localSheetId="0">Reiseregning!#REF!</definedName>
    <definedName name="Tekst179" localSheetId="0">Reiseregning!#REF!</definedName>
    <definedName name="Tekst180" localSheetId="0">Reiseregning!$H$30</definedName>
    <definedName name="Tekst181" localSheetId="0">Reiseregning!$H$29</definedName>
    <definedName name="Tekst182" localSheetId="0">Reiseregning!$J$29</definedName>
    <definedName name="Tekst183" localSheetId="0">Reiseregning!$J$30</definedName>
    <definedName name="Tekst184" localSheetId="0">Reiseregning!#REF!</definedName>
    <definedName name="Tekst185" localSheetId="0">Reiseregning!#REF!</definedName>
    <definedName name="Tekst186" localSheetId="0">Reiseregning!#REF!</definedName>
    <definedName name="Tekst187" localSheetId="0">Reiseregning!$H$32</definedName>
    <definedName name="Tekst188" localSheetId="0">Reiseregning!$H$33</definedName>
    <definedName name="Tekst189" localSheetId="0">Reiseregning!$H$34</definedName>
    <definedName name="Tekst190" localSheetId="0">Reiseregning!$H$35</definedName>
    <definedName name="Tekst191" localSheetId="0">Reiseregning!$J$35</definedName>
    <definedName name="Tekst192" localSheetId="0">Reiseregning!$J$34</definedName>
    <definedName name="Tekst193" localSheetId="0">Reiseregning!$J$33</definedName>
    <definedName name="Tekst194" localSheetId="0">Reiseregning!$J$32</definedName>
    <definedName name="Tekst195" localSheetId="0">Reiseregning!$L$32</definedName>
    <definedName name="Tekst196" localSheetId="0">Reiseregning!$L$33</definedName>
    <definedName name="Tekst197" localSheetId="0">Reiseregning!$L$34</definedName>
    <definedName name="Tekst198" localSheetId="0">Reiseregning!$L$35</definedName>
    <definedName name="Tekst199" localSheetId="0">Reiseregning!$R$35</definedName>
    <definedName name="Tekst200" localSheetId="0">Reiseregning!$R$34</definedName>
    <definedName name="Tekst201" localSheetId="0">Reiseregning!$R$33</definedName>
    <definedName name="Tekst202" localSheetId="0">Reiseregning!$R$32</definedName>
    <definedName name="Tekst203" localSheetId="0">Reiseregning!$N$32</definedName>
    <definedName name="Tekst204" localSheetId="0">Reiseregning!$P$32</definedName>
    <definedName name="Tekst205" localSheetId="0">Reiseregning!$P$33</definedName>
    <definedName name="Tekst206" localSheetId="0">Reiseregning!$P$34</definedName>
    <definedName name="Tekst207" localSheetId="0">Reiseregning!$P$35</definedName>
    <definedName name="Tekst208" localSheetId="0">Reiseregning!$N$35</definedName>
    <definedName name="Tekst209" localSheetId="0">Reiseregning!$N$34</definedName>
    <definedName name="Tekst210" localSheetId="0">Reiseregning!$N$33</definedName>
    <definedName name="Tekst211" localSheetId="0">Reiseregning!$H$36</definedName>
    <definedName name="Tekst212" localSheetId="0">Reiseregning!#REF!</definedName>
    <definedName name="Tekst213" localSheetId="0">Reiseregning!$H$37</definedName>
    <definedName name="Tekst214" localSheetId="0">Reiseregning!$H$38</definedName>
    <definedName name="Tekst215" localSheetId="0">Reiseregning!$H$39</definedName>
    <definedName name="Tekst216" localSheetId="0">Reiseregning!$J$39</definedName>
    <definedName name="Tekst217" localSheetId="0">Reiseregning!$J$38</definedName>
    <definedName name="Tekst218" localSheetId="0">Reiseregning!$J$37</definedName>
    <definedName name="Tekst219" localSheetId="0">Reiseregning!#REF!</definedName>
    <definedName name="Tekst220" localSheetId="0">Reiseregning!$J$36</definedName>
    <definedName name="Tekst221" localSheetId="0">Reiseregning!$L$36</definedName>
    <definedName name="Tekst222" localSheetId="0">Reiseregning!#REF!</definedName>
    <definedName name="Tekst223" localSheetId="0">Reiseregning!$L$37</definedName>
    <definedName name="Tekst224" localSheetId="0">Reiseregning!$L$38</definedName>
    <definedName name="Tekst225" localSheetId="0">Reiseregning!$L$39</definedName>
    <definedName name="Tekst226" localSheetId="0">Reiseregning!$N$39</definedName>
    <definedName name="Tekst227" localSheetId="0">Reiseregning!$N$38</definedName>
    <definedName name="Tekst228" localSheetId="0">Reiseregning!$N$37</definedName>
    <definedName name="Tekst229" localSheetId="0">Reiseregning!#REF!</definedName>
    <definedName name="Tekst230" localSheetId="0">Reiseregning!$N$36</definedName>
    <definedName name="Tekst231" localSheetId="0">Reiseregning!$P$36</definedName>
    <definedName name="Tekst232" localSheetId="0">Reiseregning!#REF!</definedName>
    <definedName name="Tekst233" localSheetId="0">Reiseregning!$P$37</definedName>
    <definedName name="Tekst234" localSheetId="0">Reiseregning!$P$38</definedName>
    <definedName name="Tekst235" localSheetId="0">Reiseregning!$P$39</definedName>
    <definedName name="Tekst236" localSheetId="0">Reiseregning!$R$39</definedName>
    <definedName name="Tekst237" localSheetId="0">Reiseregning!$R$38</definedName>
    <definedName name="Tekst238" localSheetId="0">Reiseregning!$R$37</definedName>
    <definedName name="Tekst240" localSheetId="0">Reiseregning!#REF!</definedName>
    <definedName name="Tekst241" localSheetId="0">Reiseregning!$R$36</definedName>
    <definedName name="Tekst242" localSheetId="0">Reiseregning!$H$40</definedName>
    <definedName name="Tekst243" localSheetId="0">Reiseregning!$J$40</definedName>
    <definedName name="Tekst244" localSheetId="0">Reiseregning!$M$40</definedName>
    <definedName name="Tekst245" localSheetId="0">Reiseregning!$R$40</definedName>
    <definedName name="Tekst246" localSheetId="0">Reiseregning!$R$42</definedName>
    <definedName name="Tekst247" localSheetId="0">Reiseregning!$R$43</definedName>
    <definedName name="Tekst248" localSheetId="0">Reiseregning!$R$44</definedName>
    <definedName name="Tekst249" localSheetId="0">Reiseregning!$R$45</definedName>
    <definedName name="Tekst250" localSheetId="0">Reiseregning!$B$68</definedName>
    <definedName name="Tekst251" localSheetId="0">Reiseregning!$R$68</definedName>
    <definedName name="Tekst252" localSheetId="0">Reiseregning!$R$69</definedName>
    <definedName name="Tekst253" localSheetId="0">Reiseregning!$R$70</definedName>
    <definedName name="Tekst254" localSheetId="0">Reiseregning!$R$71</definedName>
    <definedName name="Tekst255" localSheetId="0">Reiseregning!$R$72</definedName>
    <definedName name="Tekst256" localSheetId="0">Reiseregning!$S$73</definedName>
    <definedName name="Tekst257" localSheetId="0">Reiseregning!$B$69</definedName>
    <definedName name="Tekst258" localSheetId="0">Reiseregning!$B$70</definedName>
    <definedName name="Tekst259" localSheetId="0">Reiseregning!$B$71</definedName>
    <definedName name="Tekst260" localSheetId="0">Reiseregning!$C$72</definedName>
    <definedName name="Tekst261" localSheetId="0">Reiseregning!$C$76</definedName>
    <definedName name="Tekst28" localSheetId="0">Reiseregning!#REF!</definedName>
    <definedName name="Tekst29" localSheetId="0">Reiseregning!$H$21</definedName>
    <definedName name="Tekst30" localSheetId="0">Reiseregning!$H$22</definedName>
    <definedName name="Tekst30">Reiseregning!#REF!</definedName>
    <definedName name="Tekst301">Reiseregning!#REF!</definedName>
    <definedName name="Tekst302">Reiseregning!#REF!</definedName>
    <definedName name="Tekst303">Reiseregning!$H$23</definedName>
    <definedName name="Tekst304">Reiseregning!$J$23</definedName>
    <definedName name="Tekst305">Reiseregning!$H$41</definedName>
    <definedName name="Tekst306">Reiseregning!$J$41</definedName>
    <definedName name="Tekst31" localSheetId="0">Reiseregning!$H$24</definedName>
    <definedName name="Tekst32" localSheetId="0">Reiseregning!$H$25</definedName>
    <definedName name="Tekst33" localSheetId="0">Reiseregning!$H$26</definedName>
    <definedName name="Tekst34" localSheetId="0">Reiseregning!$H$27</definedName>
    <definedName name="Tekst35" localSheetId="0">Reiseregning!$H$28</definedName>
    <definedName name="Tekst36" localSheetId="0">Reiseregning!$J$28</definedName>
    <definedName name="Tekst37" localSheetId="0">Reiseregning!$J$27</definedName>
    <definedName name="Tekst38" localSheetId="0">Reiseregning!$J$26</definedName>
    <definedName name="Tekst39" localSheetId="0">Reiseregning!$J$25</definedName>
    <definedName name="Tekst40" localSheetId="0">Reiseregning!$J$24</definedName>
    <definedName name="Tekst41" localSheetId="0">Reiseregning!$J$22</definedName>
    <definedName name="Tekst42" localSheetId="0">Reiseregning!$J$21</definedName>
    <definedName name="Tekst5" localSheetId="0">Reiseregning!$B$4</definedName>
    <definedName name="Tekst7" localSheetId="0">Reiseregning!$M$4</definedName>
    <definedName name="Tekst77" localSheetId="0">Reiseregning!$R$28</definedName>
    <definedName name="Tekst78" localSheetId="0">Reiseregning!$R$27</definedName>
    <definedName name="Tekst79" localSheetId="0">Reiseregning!$R$26</definedName>
    <definedName name="Tekst8" localSheetId="0">Reiseregning!$B$6</definedName>
    <definedName name="Tekst80" localSheetId="0">Reiseregning!$R$25</definedName>
    <definedName name="Tekst81" localSheetId="0">Reiseregning!$R$24</definedName>
    <definedName name="Tekst82" localSheetId="0">Reiseregning!$R$22</definedName>
    <definedName name="Tekst83" localSheetId="0">Reiseregning!$R$21</definedName>
    <definedName name="Tekst93" localSheetId="0">Reiseregning!$B$48</definedName>
    <definedName name="Tekst94" localSheetId="0">Reiseregning!$D$48</definedName>
    <definedName name="Tekst95" localSheetId="0">Reiseregning!$K$48</definedName>
    <definedName name="Tekst96" localSheetId="0">Reiseregning!$B$51</definedName>
    <definedName name="Tekst97" localSheetId="0">Reiseregning!$D$51</definedName>
    <definedName name="Tekst98" localSheetId="0">Reiseregning!$K$51</definedName>
    <definedName name="Tekst99" localSheetId="0">Reiseregning!$B$57</definedName>
    <definedName name="_xlnm.Print_Area" localSheetId="0">Reiseregning!$A$1:$T$78</definedName>
  </definedNames>
  <calcPr calcId="152511"/>
</workbook>
</file>

<file path=xl/calcChain.xml><?xml version="1.0" encoding="utf-8"?>
<calcChain xmlns="http://schemas.openxmlformats.org/spreadsheetml/2006/main">
  <c r="R41" i="1" l="1"/>
  <c r="R23" i="1"/>
  <c r="R24" i="1"/>
  <c r="R40" i="1"/>
  <c r="R39" i="1"/>
  <c r="R38" i="1"/>
  <c r="R37" i="1"/>
  <c r="R36" i="1"/>
  <c r="R35" i="1"/>
  <c r="R34" i="1"/>
  <c r="R33" i="1"/>
  <c r="R32" i="1"/>
  <c r="R30" i="1"/>
  <c r="R29" i="1"/>
  <c r="R28" i="1"/>
  <c r="R27" i="1"/>
  <c r="R26" i="1"/>
  <c r="R25" i="1"/>
  <c r="R22" i="1"/>
  <c r="R21" i="1"/>
  <c r="R17" i="1"/>
  <c r="R72" i="1"/>
  <c r="N61" i="1"/>
  <c r="P61" i="1"/>
  <c r="L61" i="1"/>
  <c r="R20" i="1" l="1"/>
  <c r="R42" i="1"/>
  <c r="R45" i="1" s="1"/>
</calcChain>
</file>

<file path=xl/sharedStrings.xml><?xml version="1.0" encoding="utf-8"?>
<sst xmlns="http://schemas.openxmlformats.org/spreadsheetml/2006/main" count="167" uniqueCount="76">
  <si>
    <t>Arbeidstakers navn</t>
  </si>
  <si>
    <t>Ans. nr.</t>
  </si>
  <si>
    <t>Fødselsdato</t>
  </si>
  <si>
    <t>     </t>
  </si>
  <si>
    <t>Adresse</t>
  </si>
  <si>
    <t>Postnr.</t>
  </si>
  <si>
    <t>Poststed</t>
  </si>
  <si>
    <t>Avreise</t>
  </si>
  <si>
    <t>Hjemkomst</t>
  </si>
  <si>
    <t>Type losji</t>
  </si>
  <si>
    <t>Dato for overnatting</t>
  </si>
  <si>
    <t>Utlegg til kost/losji</t>
  </si>
  <si>
    <t>Dato</t>
  </si>
  <si>
    <t>Kl.</t>
  </si>
  <si>
    <t>dd.mm</t>
  </si>
  <si>
    <t>    </t>
  </si>
  <si>
    <t>Sum utlegg til kost og losji dekket etter regning, overføres div. utlegg</t>
  </si>
  <si>
    <t>Antall</t>
  </si>
  <si>
    <t>Sats</t>
  </si>
  <si>
    <t>Beløp</t>
  </si>
  <si>
    <t>Div. utlegg</t>
  </si>
  <si>
    <t>Fra ovenfor og side 2</t>
  </si>
  <si>
    <t>Passasjertillegg</t>
  </si>
  <si>
    <t>Tilhengertillegg</t>
  </si>
  <si>
    <t>Trekkpl. bilgodtgjørelse</t>
  </si>
  <si>
    <t>Arbeidsreiser (hjem/arbeid)</t>
  </si>
  <si>
    <t>Annet</t>
  </si>
  <si>
    <t>Diettgodtgjørelse/fradrag for måltider</t>
  </si>
  <si>
    <t>Frokost</t>
  </si>
  <si>
    <t>Lunsj</t>
  </si>
  <si>
    <t>Middag</t>
  </si>
  <si>
    <t>Diett med overnatting innland og utland</t>
  </si>
  <si>
    <t>Hotell</t>
  </si>
  <si>
    <t>Pensjonatsats</t>
  </si>
  <si>
    <t>Hybel/brakke</t>
  </si>
  <si>
    <t>Beordr.o/28 dg.</t>
  </si>
  <si>
    <t>Diett uten overnatting</t>
  </si>
  <si>
    <t>Utland 6 timer – inntil 12 timer</t>
  </si>
  <si>
    <t>Utland fra og med 12 timer</t>
  </si>
  <si>
    <t>Type:</t>
  </si>
  <si>
    <t>Sum reiseutgifter</t>
  </si>
  <si>
    <t>- Reiseforskudd</t>
  </si>
  <si>
    <t>- Annet</t>
  </si>
  <si>
    <t>(+) tilgodt (-) skyldig før evt. forskuddstrekk</t>
  </si>
  <si>
    <t>Underskrift (evt. skyldig beløp kan trekkes i lønn)</t>
  </si>
  <si>
    <t>Utgiften belastes avd./kostnadssted</t>
  </si>
  <si>
    <t>Attestert</t>
  </si>
  <si>
    <t>Utgiften viderefaktureres</t>
  </si>
  <si>
    <t>Avreise dato</t>
  </si>
  <si>
    <t>Hjem-komst dato</t>
  </si>
  <si>
    <t>Ant. km totalt pr. tjenestereise</t>
  </si>
  <si>
    <t>bil</t>
  </si>
  <si>
    <t>pass.</t>
  </si>
  <si>
    <t>tilh. etc.</t>
  </si>
  <si>
    <t>Antall km denne oppgave (overføres 1. side)</t>
  </si>
  <si>
    <t>Antall km tidligere i år</t>
  </si>
  <si>
    <t>Antall km hittil i år</t>
  </si>
  <si>
    <t>Diverse utlegg</t>
  </si>
  <si>
    <t>Utgiftens art (evt. kollektiv transportmiddel og billettpris)</t>
  </si>
  <si>
    <t>Sum overføres 1. side, diverse utlegg</t>
  </si>
  <si>
    <t>Kommentarer, herunder årsak til eventuell omkjøring</t>
  </si>
  <si>
    <t>Reiseregning</t>
  </si>
  <si>
    <t>Eget skyss-middel spesifisert på neste side</t>
  </si>
  <si>
    <t>Annen trekkpl. Mergodtgjørelse</t>
  </si>
  <si>
    <t>Reisested/-formål og arrangement arbeidstaker har deltatt på</t>
  </si>
  <si>
    <t>Nattillegg</t>
  </si>
  <si>
    <t>Trekkpliktig nattillegg</t>
  </si>
  <si>
    <t>Reiserute med utgangs- og endepunkt (samt evt. lokal kjøring på oppdragsstedet)</t>
  </si>
  <si>
    <t>Kompensasjonstillegg (reiser i utlandet)</t>
  </si>
  <si>
    <t>Infotjenester Dokumentsamling</t>
  </si>
  <si>
    <t xml:space="preserve">Innland </t>
  </si>
  <si>
    <t>Fom. 6 timer og til og med 12 timer</t>
  </si>
  <si>
    <t>Over 12 timer</t>
  </si>
  <si>
    <t>Bil 0-10000 km      (trekkfri del, maks. 3,50)</t>
  </si>
  <si>
    <t>Bil over 10000 km  (trekkfri del, maks. 3,50)</t>
  </si>
  <si>
    <t>El-bil i  Norge        (trekkfri del, maks. 3,50)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</si>
</sst>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0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right"/>
    </xf>
    <xf numFmtId="0" fontId="3" fillId="0" borderId="15" xfId="0" applyFont="1" applyBorder="1" applyAlignment="1">
      <alignment wrapText="1"/>
    </xf>
    <xf numFmtId="0" fontId="8" fillId="0" borderId="0" xfId="0" applyFont="1" applyAlignment="1">
      <alignment vertical="center"/>
    </xf>
    <xf numFmtId="0" fontId="3" fillId="4" borderId="1" xfId="0" applyFont="1" applyFill="1" applyBorder="1" applyAlignment="1" applyProtection="1">
      <alignment horizontal="right" wrapText="1"/>
      <protection locked="0"/>
    </xf>
    <xf numFmtId="4" fontId="3" fillId="4" borderId="1" xfId="0" applyNumberFormat="1" applyFont="1" applyFill="1" applyBorder="1" applyAlignment="1" applyProtection="1">
      <alignment horizontal="right" wrapText="1"/>
      <protection locked="0"/>
    </xf>
    <xf numFmtId="0" fontId="3" fillId="3" borderId="1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4" fontId="3" fillId="4" borderId="12" xfId="0" applyNumberFormat="1" applyFont="1" applyFill="1" applyBorder="1" applyAlignment="1" applyProtection="1">
      <alignment horizontal="center" wrapText="1"/>
      <protection locked="0"/>
    </xf>
    <xf numFmtId="4" fontId="3" fillId="4" borderId="14" xfId="0" applyNumberFormat="1" applyFont="1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4" fontId="0" fillId="4" borderId="14" xfId="0" applyNumberFormat="1" applyFill="1" applyBorder="1" applyAlignment="1" applyProtection="1">
      <alignment horizontal="center" wrapText="1"/>
      <protection locked="0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4" fontId="3" fillId="4" borderId="1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>
      <alignment horizontal="right" wrapText="1"/>
    </xf>
    <xf numFmtId="4" fontId="3" fillId="4" borderId="14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7" fillId="0" borderId="18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8" xfId="0" applyBorder="1" applyAlignment="1"/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28" xfId="0" applyFont="1" applyFill="1" applyBorder="1" applyAlignment="1">
      <alignment vertical="top" wrapText="1"/>
    </xf>
    <xf numFmtId="0" fontId="3" fillId="4" borderId="1" xfId="0" applyFont="1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0" fillId="4" borderId="27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0" fillId="4" borderId="27" xfId="0" applyFill="1" applyBorder="1"/>
    <xf numFmtId="0" fontId="0" fillId="4" borderId="20" xfId="0" applyFill="1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right" wrapText="1"/>
    </xf>
    <xf numFmtId="4" fontId="3" fillId="4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15" xfId="0" applyFont="1" applyBorder="1" applyAlignment="1">
      <alignment wrapText="1"/>
    </xf>
    <xf numFmtId="4" fontId="3" fillId="4" borderId="15" xfId="0" applyNumberFormat="1" applyFont="1" applyFill="1" applyBorder="1" applyAlignment="1">
      <alignment horizontal="right" wrapText="1"/>
    </xf>
    <xf numFmtId="0" fontId="3" fillId="0" borderId="19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2" borderId="29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3" fillId="4" borderId="12" xfId="0" applyFont="1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3" fillId="2" borderId="32" xfId="0" applyFont="1" applyFill="1" applyBorder="1" applyAlignment="1">
      <alignment vertical="top" wrapText="1"/>
    </xf>
    <xf numFmtId="0" fontId="3" fillId="2" borderId="33" xfId="0" applyFont="1" applyFill="1" applyBorder="1" applyAlignment="1">
      <alignment vertical="top" wrapText="1"/>
    </xf>
    <xf numFmtId="0" fontId="3" fillId="2" borderId="34" xfId="0" applyFont="1" applyFill="1" applyBorder="1" applyAlignment="1">
      <alignment vertical="top" wrapText="1"/>
    </xf>
    <xf numFmtId="0" fontId="0" fillId="2" borderId="25" xfId="0" applyFill="1" applyBorder="1" applyAlignment="1"/>
    <xf numFmtId="0" fontId="0" fillId="2" borderId="26" xfId="0" applyFill="1" applyBorder="1" applyAlignment="1"/>
    <xf numFmtId="0" fontId="3" fillId="2" borderId="3" xfId="0" applyFont="1" applyFill="1" applyBorder="1" applyAlignment="1">
      <alignment vertical="top" wrapText="1"/>
    </xf>
    <xf numFmtId="0" fontId="0" fillId="4" borderId="1" xfId="0" applyFill="1" applyBorder="1" applyAlignment="1"/>
    <xf numFmtId="0" fontId="0" fillId="0" borderId="1" xfId="0" applyBorder="1" applyAlignment="1"/>
    <xf numFmtId="0" fontId="0" fillId="2" borderId="0" xfId="0" applyFill="1" applyBorder="1" applyAlignment="1"/>
    <xf numFmtId="0" fontId="0" fillId="4" borderId="1" xfId="0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/>
    <xf numFmtId="0" fontId="0" fillId="4" borderId="1" xfId="0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>
      <alignment vertical="top" wrapText="1"/>
    </xf>
    <xf numFmtId="14" fontId="3" fillId="4" borderId="1" xfId="0" applyNumberFormat="1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3" borderId="16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167640</xdr:colOff>
      <xdr:row>0</xdr:row>
      <xdr:rowOff>167640</xdr:rowOff>
    </xdr:from>
    <xdr:to>
      <xdr:col>18</xdr:col>
      <xdr:colOff>251460</xdr:colOff>
      <xdr:row>0</xdr:row>
      <xdr:rowOff>472440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167640"/>
          <a:ext cx="9829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"/>
  <sheetViews>
    <sheetView showGridLines="0" tabSelected="1" zoomScaleNormal="100" workbookViewId="0">
      <selection activeCell="J24" sqref="J24:K24"/>
    </sheetView>
  </sheetViews>
  <sheetFormatPr baseColWidth="10" defaultColWidth="11.44140625" defaultRowHeight="13.2" x14ac:dyDescent="0.25"/>
  <cols>
    <col min="1" max="1" width="2.5546875" customWidth="1"/>
    <col min="2" max="2" width="6.109375" customWidth="1"/>
    <col min="3" max="3" width="5.44140625" customWidth="1"/>
    <col min="4" max="4" width="2.44140625" customWidth="1"/>
    <col min="5" max="5" width="6" customWidth="1"/>
    <col min="6" max="6" width="7.44140625" customWidth="1"/>
    <col min="7" max="7" width="13" customWidth="1"/>
    <col min="8" max="8" width="8.109375" customWidth="1"/>
    <col min="9" max="11" width="5.44140625" customWidth="1"/>
    <col min="12" max="17" width="3.5546875" customWidth="1"/>
    <col min="18" max="18" width="6" customWidth="1"/>
    <col min="19" max="19" width="5.44140625" customWidth="1"/>
    <col min="20" max="20" width="2.88671875" customWidth="1"/>
  </cols>
  <sheetData>
    <row r="1" spans="1:36" ht="48.75" customHeight="1" thickBot="1" x14ac:dyDescent="0.3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8"/>
      <c r="P1" s="53"/>
      <c r="Q1" s="53"/>
      <c r="R1" s="53"/>
      <c r="S1" s="53"/>
      <c r="T1" s="53"/>
      <c r="U1" s="19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ht="11.1" customHeight="1" x14ac:dyDescent="0.25">
      <c r="A3" s="3"/>
      <c r="B3" s="63" t="s">
        <v>0</v>
      </c>
      <c r="C3" s="64"/>
      <c r="D3" s="64"/>
      <c r="E3" s="64"/>
      <c r="F3" s="64"/>
      <c r="G3" s="64"/>
      <c r="H3" s="64"/>
      <c r="I3" s="65"/>
      <c r="J3" s="63" t="s">
        <v>1</v>
      </c>
      <c r="K3" s="64"/>
      <c r="L3" s="64"/>
      <c r="M3" s="63" t="s">
        <v>2</v>
      </c>
      <c r="N3" s="82"/>
      <c r="O3" s="82"/>
      <c r="P3" s="82"/>
      <c r="Q3" s="82"/>
      <c r="R3" s="82"/>
      <c r="S3" s="83"/>
      <c r="T3" s="9"/>
      <c r="U3" s="16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5.9" customHeight="1" x14ac:dyDescent="0.25">
      <c r="A4" s="4"/>
      <c r="B4" s="90" t="s">
        <v>3</v>
      </c>
      <c r="C4" s="66"/>
      <c r="D4" s="66"/>
      <c r="E4" s="66"/>
      <c r="F4" s="66"/>
      <c r="G4" s="66"/>
      <c r="H4" s="66"/>
      <c r="I4" s="66"/>
      <c r="J4" s="66" t="s">
        <v>3</v>
      </c>
      <c r="K4" s="66"/>
      <c r="L4" s="66"/>
      <c r="M4" s="66" t="s">
        <v>3</v>
      </c>
      <c r="N4" s="69"/>
      <c r="O4" s="69"/>
      <c r="P4" s="69"/>
      <c r="Q4" s="69"/>
      <c r="R4" s="69"/>
      <c r="S4" s="70"/>
      <c r="T4" s="10"/>
      <c r="U4" s="16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1.1" customHeight="1" x14ac:dyDescent="0.25">
      <c r="A5" s="3"/>
      <c r="B5" s="63" t="s">
        <v>4</v>
      </c>
      <c r="C5" s="64"/>
      <c r="D5" s="64"/>
      <c r="E5" s="64"/>
      <c r="F5" s="64"/>
      <c r="G5" s="64"/>
      <c r="H5" s="64"/>
      <c r="I5" s="65"/>
      <c r="J5" s="63" t="s">
        <v>64</v>
      </c>
      <c r="K5" s="91"/>
      <c r="L5" s="91"/>
      <c r="M5" s="91"/>
      <c r="N5" s="91"/>
      <c r="O5" s="91"/>
      <c r="P5" s="91"/>
      <c r="Q5" s="91"/>
      <c r="R5" s="91"/>
      <c r="S5" s="92"/>
      <c r="T5" s="10"/>
      <c r="U5" s="16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5.9" customHeight="1" x14ac:dyDescent="0.25">
      <c r="A6" s="4"/>
      <c r="B6" s="90" t="s">
        <v>3</v>
      </c>
      <c r="C6" s="66"/>
      <c r="D6" s="66"/>
      <c r="E6" s="66"/>
      <c r="F6" s="66"/>
      <c r="G6" s="66"/>
      <c r="H6" s="66"/>
      <c r="I6" s="93"/>
      <c r="J6" s="71" t="s">
        <v>3</v>
      </c>
      <c r="K6" s="72"/>
      <c r="L6" s="72"/>
      <c r="M6" s="72"/>
      <c r="N6" s="72"/>
      <c r="O6" s="72"/>
      <c r="P6" s="72"/>
      <c r="Q6" s="72"/>
      <c r="R6" s="72"/>
      <c r="S6" s="73"/>
      <c r="T6" s="10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1.1" customHeight="1" x14ac:dyDescent="0.25">
      <c r="A7" s="3"/>
      <c r="B7" s="67" t="s">
        <v>5</v>
      </c>
      <c r="C7" s="67"/>
      <c r="D7" s="67" t="s">
        <v>6</v>
      </c>
      <c r="E7" s="67"/>
      <c r="F7" s="67"/>
      <c r="G7" s="67"/>
      <c r="H7" s="67"/>
      <c r="I7" s="67"/>
      <c r="J7" s="74"/>
      <c r="K7" s="72"/>
      <c r="L7" s="72"/>
      <c r="M7" s="72"/>
      <c r="N7" s="72"/>
      <c r="O7" s="72"/>
      <c r="P7" s="72"/>
      <c r="Q7" s="72"/>
      <c r="R7" s="72"/>
      <c r="S7" s="73"/>
      <c r="T7" s="10"/>
      <c r="U7" s="1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5.9" customHeight="1" x14ac:dyDescent="0.25">
      <c r="A8" s="4"/>
      <c r="B8" s="79" t="s">
        <v>3</v>
      </c>
      <c r="C8" s="80"/>
      <c r="D8" s="81" t="s">
        <v>3</v>
      </c>
      <c r="E8" s="79"/>
      <c r="F8" s="79"/>
      <c r="G8" s="79"/>
      <c r="H8" s="79"/>
      <c r="I8" s="79"/>
      <c r="J8" s="75"/>
      <c r="K8" s="76"/>
      <c r="L8" s="76"/>
      <c r="M8" s="76"/>
      <c r="N8" s="76"/>
      <c r="O8" s="76"/>
      <c r="P8" s="76"/>
      <c r="Q8" s="76"/>
      <c r="R8" s="76"/>
      <c r="S8" s="77"/>
      <c r="T8" s="10"/>
      <c r="U8" s="16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x14ac:dyDescent="0.25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  <c r="U9" s="1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x14ac:dyDescent="0.25">
      <c r="A10" s="84"/>
      <c r="B10" s="87" t="s">
        <v>7</v>
      </c>
      <c r="C10" s="87"/>
      <c r="D10" s="87"/>
      <c r="E10" s="87" t="s">
        <v>8</v>
      </c>
      <c r="F10" s="87"/>
      <c r="G10" s="87" t="s">
        <v>9</v>
      </c>
      <c r="H10" s="87"/>
      <c r="I10" s="87"/>
      <c r="J10" s="87"/>
      <c r="K10" s="87"/>
      <c r="L10" s="87"/>
      <c r="M10" s="87"/>
      <c r="N10" s="87"/>
      <c r="O10" s="87" t="s">
        <v>10</v>
      </c>
      <c r="P10" s="87"/>
      <c r="Q10" s="87"/>
      <c r="R10" s="87" t="s">
        <v>11</v>
      </c>
      <c r="S10" s="87"/>
      <c r="T10" s="86"/>
      <c r="U10" s="16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x14ac:dyDescent="0.25">
      <c r="A11" s="84"/>
      <c r="B11" s="7" t="s">
        <v>12</v>
      </c>
      <c r="C11" s="89" t="s">
        <v>13</v>
      </c>
      <c r="D11" s="89"/>
      <c r="E11" s="7" t="s">
        <v>12</v>
      </c>
      <c r="F11" s="7" t="s">
        <v>13</v>
      </c>
      <c r="G11" s="87"/>
      <c r="H11" s="88"/>
      <c r="I11" s="88"/>
      <c r="J11" s="88"/>
      <c r="K11" s="88"/>
      <c r="L11" s="88"/>
      <c r="M11" s="88"/>
      <c r="N11" s="88"/>
      <c r="O11" s="87"/>
      <c r="P11" s="87"/>
      <c r="Q11" s="87"/>
      <c r="R11" s="87"/>
      <c r="S11" s="87"/>
      <c r="T11" s="86"/>
      <c r="U11" s="16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15.9" customHeight="1" x14ac:dyDescent="0.25">
      <c r="A12" s="1"/>
      <c r="B12" s="20" t="s">
        <v>14</v>
      </c>
      <c r="C12" s="78" t="s">
        <v>15</v>
      </c>
      <c r="D12" s="78"/>
      <c r="E12" s="20" t="s">
        <v>14</v>
      </c>
      <c r="F12" s="20" t="s">
        <v>15</v>
      </c>
      <c r="G12" s="21" t="s">
        <v>3</v>
      </c>
      <c r="H12" s="68"/>
      <c r="I12" s="68"/>
      <c r="J12" s="68"/>
      <c r="K12" s="68"/>
      <c r="L12" s="68"/>
      <c r="M12" s="68"/>
      <c r="N12" s="68"/>
      <c r="O12" s="68" t="s">
        <v>3</v>
      </c>
      <c r="P12" s="68"/>
      <c r="Q12" s="68"/>
      <c r="R12" s="25" t="s">
        <v>3</v>
      </c>
      <c r="S12" s="25"/>
      <c r="T12" s="2"/>
      <c r="U12" s="16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15.9" customHeight="1" x14ac:dyDescent="0.25">
      <c r="A13" s="1"/>
      <c r="B13" s="20" t="s">
        <v>3</v>
      </c>
      <c r="C13" s="78" t="s">
        <v>15</v>
      </c>
      <c r="D13" s="78"/>
      <c r="E13" s="20" t="s">
        <v>3</v>
      </c>
      <c r="F13" s="20" t="s">
        <v>15</v>
      </c>
      <c r="G13" s="21" t="s">
        <v>3</v>
      </c>
      <c r="H13" s="68"/>
      <c r="I13" s="68"/>
      <c r="J13" s="68"/>
      <c r="K13" s="68"/>
      <c r="L13" s="68"/>
      <c r="M13" s="68"/>
      <c r="N13" s="68"/>
      <c r="O13" s="68" t="s">
        <v>3</v>
      </c>
      <c r="P13" s="68"/>
      <c r="Q13" s="68"/>
      <c r="R13" s="25" t="s">
        <v>3</v>
      </c>
      <c r="S13" s="25"/>
      <c r="T13" s="2"/>
      <c r="U13" s="16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5.9" customHeight="1" x14ac:dyDescent="0.25">
      <c r="A14" s="1"/>
      <c r="B14" s="20" t="s">
        <v>3</v>
      </c>
      <c r="C14" s="78" t="s">
        <v>15</v>
      </c>
      <c r="D14" s="78"/>
      <c r="E14" s="20" t="s">
        <v>3</v>
      </c>
      <c r="F14" s="20" t="s">
        <v>15</v>
      </c>
      <c r="G14" s="21" t="s">
        <v>3</v>
      </c>
      <c r="H14" s="68"/>
      <c r="I14" s="68"/>
      <c r="J14" s="68"/>
      <c r="K14" s="68"/>
      <c r="L14" s="68"/>
      <c r="M14" s="68"/>
      <c r="N14" s="68"/>
      <c r="O14" s="68" t="s">
        <v>3</v>
      </c>
      <c r="P14" s="68"/>
      <c r="Q14" s="68"/>
      <c r="R14" s="25"/>
      <c r="S14" s="25"/>
      <c r="T14" s="2"/>
      <c r="U14" s="16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15.9" customHeight="1" x14ac:dyDescent="0.25">
      <c r="A15" s="1"/>
      <c r="B15" s="20" t="s">
        <v>3</v>
      </c>
      <c r="C15" s="78" t="s">
        <v>15</v>
      </c>
      <c r="D15" s="78"/>
      <c r="E15" s="20" t="s">
        <v>3</v>
      </c>
      <c r="F15" s="20" t="s">
        <v>15</v>
      </c>
      <c r="G15" s="21" t="s">
        <v>3</v>
      </c>
      <c r="H15" s="68"/>
      <c r="I15" s="68"/>
      <c r="J15" s="68"/>
      <c r="K15" s="68"/>
      <c r="L15" s="68"/>
      <c r="M15" s="68"/>
      <c r="N15" s="68"/>
      <c r="O15" s="68" t="s">
        <v>3</v>
      </c>
      <c r="P15" s="68"/>
      <c r="Q15" s="68"/>
      <c r="R15" s="25" t="s">
        <v>3</v>
      </c>
      <c r="S15" s="25"/>
      <c r="T15" s="2"/>
      <c r="U15" s="16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5.9" customHeight="1" x14ac:dyDescent="0.25">
      <c r="A16" s="1"/>
      <c r="B16" s="20" t="s">
        <v>3</v>
      </c>
      <c r="C16" s="78" t="s">
        <v>15</v>
      </c>
      <c r="D16" s="78"/>
      <c r="E16" s="20" t="s">
        <v>3</v>
      </c>
      <c r="F16" s="20" t="s">
        <v>15</v>
      </c>
      <c r="G16" s="21" t="s">
        <v>3</v>
      </c>
      <c r="H16" s="68"/>
      <c r="I16" s="68"/>
      <c r="J16" s="68"/>
      <c r="K16" s="68"/>
      <c r="L16" s="68"/>
      <c r="M16" s="68"/>
      <c r="N16" s="68"/>
      <c r="O16" s="68" t="s">
        <v>3</v>
      </c>
      <c r="P16" s="68"/>
      <c r="Q16" s="68"/>
      <c r="R16" s="25" t="s">
        <v>3</v>
      </c>
      <c r="S16" s="25"/>
      <c r="T16" s="2"/>
      <c r="U16" s="16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15.9" customHeight="1" x14ac:dyDescent="0.25">
      <c r="A17" s="1"/>
      <c r="B17" s="46" t="s">
        <v>16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96">
        <f>SUM(R12:S16)</f>
        <v>0</v>
      </c>
      <c r="S17" s="96"/>
      <c r="T17" s="2"/>
      <c r="U17" s="16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9" customHeight="1" x14ac:dyDescent="0.25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16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x14ac:dyDescent="0.25">
      <c r="A19" s="1"/>
      <c r="B19" s="46"/>
      <c r="C19" s="46"/>
      <c r="D19" s="46"/>
      <c r="E19" s="46"/>
      <c r="F19" s="46"/>
      <c r="G19" s="46"/>
      <c r="H19" s="46" t="s">
        <v>17</v>
      </c>
      <c r="I19" s="46"/>
      <c r="J19" s="46" t="s">
        <v>18</v>
      </c>
      <c r="K19" s="46"/>
      <c r="L19" s="46"/>
      <c r="M19" s="46"/>
      <c r="N19" s="46"/>
      <c r="O19" s="46"/>
      <c r="P19" s="46"/>
      <c r="Q19" s="46"/>
      <c r="R19" s="46" t="s">
        <v>19</v>
      </c>
      <c r="S19" s="46"/>
      <c r="T19" s="2"/>
      <c r="U19" s="16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5.9" customHeight="1" x14ac:dyDescent="0.25">
      <c r="A20" s="1"/>
      <c r="B20" s="46" t="s">
        <v>20</v>
      </c>
      <c r="C20" s="46"/>
      <c r="D20" s="46" t="s">
        <v>21</v>
      </c>
      <c r="E20" s="46"/>
      <c r="F20" s="46"/>
      <c r="G20" s="46"/>
      <c r="H20" s="95"/>
      <c r="I20" s="95"/>
      <c r="J20" s="95"/>
      <c r="K20" s="95"/>
      <c r="L20" s="50"/>
      <c r="M20" s="50"/>
      <c r="N20" s="50"/>
      <c r="O20" s="50"/>
      <c r="P20" s="50"/>
      <c r="Q20" s="50"/>
      <c r="R20" s="94">
        <f>SUM(R17,R72)</f>
        <v>0</v>
      </c>
      <c r="S20" s="94"/>
      <c r="T20" s="2"/>
      <c r="U20" s="16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5.9" customHeight="1" x14ac:dyDescent="0.25">
      <c r="A21" s="1"/>
      <c r="B21" s="54" t="s">
        <v>62</v>
      </c>
      <c r="C21" s="55"/>
      <c r="D21" s="46" t="s">
        <v>73</v>
      </c>
      <c r="E21" s="46"/>
      <c r="F21" s="46"/>
      <c r="G21" s="46"/>
      <c r="H21" s="47"/>
      <c r="I21" s="47"/>
      <c r="J21" s="47"/>
      <c r="K21" s="47"/>
      <c r="L21" s="50"/>
      <c r="M21" s="50"/>
      <c r="N21" s="50"/>
      <c r="O21" s="50"/>
      <c r="P21" s="50"/>
      <c r="Q21" s="50"/>
      <c r="R21" s="98">
        <f>Tekst29*Tekst42</f>
        <v>0</v>
      </c>
      <c r="S21" s="98"/>
      <c r="T21" s="2"/>
      <c r="U21" s="16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5.75" customHeight="1" x14ac:dyDescent="0.25">
      <c r="A22" s="1"/>
      <c r="B22" s="56"/>
      <c r="C22" s="57"/>
      <c r="D22" s="46" t="s">
        <v>74</v>
      </c>
      <c r="E22" s="46"/>
      <c r="F22" s="46"/>
      <c r="G22" s="46"/>
      <c r="H22" s="47"/>
      <c r="I22" s="47"/>
      <c r="J22" s="47"/>
      <c r="K22" s="47"/>
      <c r="L22" s="50"/>
      <c r="M22" s="50"/>
      <c r="N22" s="50"/>
      <c r="O22" s="50"/>
      <c r="P22" s="50"/>
      <c r="Q22" s="50"/>
      <c r="R22" s="98">
        <f>Tekst30*Tekst41</f>
        <v>0</v>
      </c>
      <c r="S22" s="98"/>
      <c r="T22" s="2"/>
      <c r="U22" s="16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5.9" customHeight="1" x14ac:dyDescent="0.25">
      <c r="A23" s="1"/>
      <c r="B23" s="56"/>
      <c r="C23" s="57"/>
      <c r="D23" s="27" t="s">
        <v>75</v>
      </c>
      <c r="E23" s="28"/>
      <c r="F23" s="28"/>
      <c r="G23" s="29"/>
      <c r="H23" s="30"/>
      <c r="I23" s="31"/>
      <c r="J23" s="30"/>
      <c r="K23" s="31"/>
      <c r="L23" s="136"/>
      <c r="M23" s="137"/>
      <c r="N23" s="137"/>
      <c r="O23" s="137"/>
      <c r="P23" s="137"/>
      <c r="Q23" s="138"/>
      <c r="R23" s="48">
        <f>Tekst303*Tekst304</f>
        <v>0</v>
      </c>
      <c r="S23" s="49"/>
      <c r="T23" s="2"/>
      <c r="U23" s="16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5.9" customHeight="1" x14ac:dyDescent="0.25">
      <c r="A24" s="1"/>
      <c r="B24" s="56"/>
      <c r="C24" s="57"/>
      <c r="D24" s="27" t="s">
        <v>22</v>
      </c>
      <c r="E24" s="28"/>
      <c r="F24" s="28"/>
      <c r="G24" s="29"/>
      <c r="H24" s="30"/>
      <c r="I24" s="31"/>
      <c r="J24" s="30"/>
      <c r="K24" s="31"/>
      <c r="L24" s="136"/>
      <c r="M24" s="137"/>
      <c r="N24" s="137"/>
      <c r="O24" s="137"/>
      <c r="P24" s="137"/>
      <c r="Q24" s="138"/>
      <c r="R24" s="48">
        <f>Tekst31*Tekst40</f>
        <v>0</v>
      </c>
      <c r="S24" s="49"/>
      <c r="T24" s="2"/>
      <c r="U24" s="16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5.9" customHeight="1" x14ac:dyDescent="0.25">
      <c r="A25" s="1"/>
      <c r="B25" s="56"/>
      <c r="C25" s="57"/>
      <c r="D25" s="46" t="s">
        <v>23</v>
      </c>
      <c r="E25" s="46"/>
      <c r="F25" s="46"/>
      <c r="G25" s="46"/>
      <c r="H25" s="47"/>
      <c r="I25" s="47"/>
      <c r="J25" s="47"/>
      <c r="K25" s="47"/>
      <c r="L25" s="50"/>
      <c r="M25" s="50"/>
      <c r="N25" s="50"/>
      <c r="O25" s="50"/>
      <c r="P25" s="50"/>
      <c r="Q25" s="50"/>
      <c r="R25" s="98">
        <f>Tekst32*Tekst39</f>
        <v>0</v>
      </c>
      <c r="S25" s="98"/>
      <c r="T25" s="2"/>
      <c r="U25" s="16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5.9" customHeight="1" x14ac:dyDescent="0.25">
      <c r="A26" s="1"/>
      <c r="B26" s="56"/>
      <c r="C26" s="57"/>
      <c r="D26" s="46" t="s">
        <v>24</v>
      </c>
      <c r="E26" s="46"/>
      <c r="F26" s="46"/>
      <c r="G26" s="46"/>
      <c r="H26" s="47"/>
      <c r="I26" s="47"/>
      <c r="J26" s="47"/>
      <c r="K26" s="47"/>
      <c r="L26" s="50"/>
      <c r="M26" s="50"/>
      <c r="N26" s="50"/>
      <c r="O26" s="50"/>
      <c r="P26" s="50"/>
      <c r="Q26" s="50"/>
      <c r="R26" s="98">
        <f>Tekst33*Tekst38</f>
        <v>0</v>
      </c>
      <c r="S26" s="98"/>
      <c r="T26" s="2"/>
      <c r="U26" s="1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5.9" customHeight="1" x14ac:dyDescent="0.25">
      <c r="A27" s="1"/>
      <c r="B27" s="56"/>
      <c r="C27" s="57"/>
      <c r="D27" s="46" t="s">
        <v>25</v>
      </c>
      <c r="E27" s="46"/>
      <c r="F27" s="46"/>
      <c r="G27" s="46"/>
      <c r="H27" s="47"/>
      <c r="I27" s="47"/>
      <c r="J27" s="47"/>
      <c r="K27" s="47"/>
      <c r="L27" s="50"/>
      <c r="M27" s="50"/>
      <c r="N27" s="50"/>
      <c r="O27" s="50"/>
      <c r="P27" s="50"/>
      <c r="Q27" s="50"/>
      <c r="R27" s="98">
        <f>Tekst34*Tekst37</f>
        <v>0</v>
      </c>
      <c r="S27" s="98"/>
      <c r="T27" s="2"/>
      <c r="U27" s="16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5.9" customHeight="1" x14ac:dyDescent="0.25">
      <c r="A28" s="1"/>
      <c r="B28" s="58"/>
      <c r="C28" s="59"/>
      <c r="D28" s="46" t="s">
        <v>26</v>
      </c>
      <c r="E28" s="46"/>
      <c r="F28" s="46"/>
      <c r="G28" s="46"/>
      <c r="H28" s="47"/>
      <c r="I28" s="47"/>
      <c r="J28" s="47"/>
      <c r="K28" s="47"/>
      <c r="L28" s="50"/>
      <c r="M28" s="50"/>
      <c r="N28" s="50"/>
      <c r="O28" s="50"/>
      <c r="P28" s="50"/>
      <c r="Q28" s="50"/>
      <c r="R28" s="98">
        <f>Tekst35*Tekst36</f>
        <v>0</v>
      </c>
      <c r="S28" s="98"/>
      <c r="T28" s="2"/>
      <c r="U28" s="16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5.9" customHeight="1" x14ac:dyDescent="0.25">
      <c r="A29" s="1"/>
      <c r="B29" s="54" t="s">
        <v>65</v>
      </c>
      <c r="C29" s="55"/>
      <c r="D29" s="46" t="s">
        <v>70</v>
      </c>
      <c r="E29" s="46"/>
      <c r="F29" s="46"/>
      <c r="G29" s="46"/>
      <c r="H29" s="47"/>
      <c r="I29" s="47"/>
      <c r="J29" s="47"/>
      <c r="K29" s="47"/>
      <c r="L29" s="50"/>
      <c r="M29" s="50"/>
      <c r="N29" s="50"/>
      <c r="O29" s="50"/>
      <c r="P29" s="50"/>
      <c r="Q29" s="50"/>
      <c r="R29" s="98">
        <f>Tekst181*Tekst182</f>
        <v>0</v>
      </c>
      <c r="S29" s="98"/>
      <c r="T29" s="2"/>
      <c r="U29" s="16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5.9" customHeight="1" x14ac:dyDescent="0.25">
      <c r="A30" s="1"/>
      <c r="B30" s="139"/>
      <c r="C30" s="140"/>
      <c r="D30" s="46" t="s">
        <v>66</v>
      </c>
      <c r="E30" s="46"/>
      <c r="F30" s="46"/>
      <c r="G30" s="46"/>
      <c r="H30" s="47"/>
      <c r="I30" s="47"/>
      <c r="J30" s="47"/>
      <c r="K30" s="47"/>
      <c r="L30" s="50"/>
      <c r="M30" s="50"/>
      <c r="N30" s="50"/>
      <c r="O30" s="50"/>
      <c r="P30" s="50"/>
      <c r="Q30" s="50"/>
      <c r="R30" s="98">
        <f>Tekst180*Tekst183</f>
        <v>0</v>
      </c>
      <c r="S30" s="98"/>
      <c r="T30" s="2"/>
      <c r="U30" s="16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15.9" customHeight="1" x14ac:dyDescent="0.25">
      <c r="A31" s="1"/>
      <c r="B31" s="46" t="s">
        <v>27</v>
      </c>
      <c r="C31" s="46"/>
      <c r="D31" s="46"/>
      <c r="E31" s="46"/>
      <c r="F31" s="46"/>
      <c r="G31" s="46"/>
      <c r="H31" s="46"/>
      <c r="I31" s="46"/>
      <c r="J31" s="46"/>
      <c r="K31" s="46"/>
      <c r="L31" s="46" t="s">
        <v>28</v>
      </c>
      <c r="M31" s="46"/>
      <c r="N31" s="27" t="s">
        <v>29</v>
      </c>
      <c r="O31" s="29"/>
      <c r="P31" s="27" t="s">
        <v>30</v>
      </c>
      <c r="Q31" s="38"/>
      <c r="R31" s="97"/>
      <c r="S31" s="97"/>
      <c r="T31" s="2"/>
      <c r="U31" s="16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5.9" customHeight="1" x14ac:dyDescent="0.25">
      <c r="A32" s="1"/>
      <c r="B32" s="40" t="s">
        <v>31</v>
      </c>
      <c r="C32" s="41"/>
      <c r="D32" s="46" t="s">
        <v>32</v>
      </c>
      <c r="E32" s="46"/>
      <c r="F32" s="46"/>
      <c r="G32" s="46"/>
      <c r="H32" s="47"/>
      <c r="I32" s="47"/>
      <c r="J32" s="47"/>
      <c r="K32" s="47"/>
      <c r="L32" s="47"/>
      <c r="M32" s="47"/>
      <c r="N32" s="30"/>
      <c r="O32" s="31"/>
      <c r="P32" s="30"/>
      <c r="Q32" s="39"/>
      <c r="R32" s="26">
        <f>(Tekst187*Tekst194)-Tekst195-Tekst203-Tekst204</f>
        <v>0</v>
      </c>
      <c r="S32" s="26"/>
      <c r="T32" s="2"/>
      <c r="U32" s="16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15.9" customHeight="1" x14ac:dyDescent="0.25">
      <c r="A33" s="1"/>
      <c r="B33" s="42"/>
      <c r="C33" s="43"/>
      <c r="D33" s="46" t="s">
        <v>33</v>
      </c>
      <c r="E33" s="46"/>
      <c r="F33" s="46"/>
      <c r="G33" s="46"/>
      <c r="H33" s="47"/>
      <c r="I33" s="47"/>
      <c r="J33" s="47"/>
      <c r="K33" s="47"/>
      <c r="L33" s="47"/>
      <c r="M33" s="47"/>
      <c r="N33" s="30"/>
      <c r="O33" s="31"/>
      <c r="P33" s="30"/>
      <c r="Q33" s="39"/>
      <c r="R33" s="26">
        <f>(Tekst188*Tekst193)-Tekst196-Tekst210-Tekst205</f>
        <v>0</v>
      </c>
      <c r="S33" s="26"/>
      <c r="T33" s="2"/>
      <c r="U33" s="16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15.9" customHeight="1" x14ac:dyDescent="0.25">
      <c r="A34" s="1"/>
      <c r="B34" s="42"/>
      <c r="C34" s="43"/>
      <c r="D34" s="46" t="s">
        <v>34</v>
      </c>
      <c r="E34" s="46"/>
      <c r="F34" s="46"/>
      <c r="G34" s="46"/>
      <c r="H34" s="47"/>
      <c r="I34" s="47"/>
      <c r="J34" s="47"/>
      <c r="K34" s="47"/>
      <c r="L34" s="47"/>
      <c r="M34" s="47"/>
      <c r="N34" s="30"/>
      <c r="O34" s="31"/>
      <c r="P34" s="30"/>
      <c r="Q34" s="39"/>
      <c r="R34" s="26">
        <f>(Tekst189*Tekst192)-Tekst197-Tekst209-Tekst206</f>
        <v>0</v>
      </c>
      <c r="S34" s="26"/>
      <c r="T34" s="2"/>
      <c r="U34" s="16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15.9" customHeight="1" x14ac:dyDescent="0.25">
      <c r="A35" s="1"/>
      <c r="B35" s="44"/>
      <c r="C35" s="45"/>
      <c r="D35" s="46" t="s">
        <v>35</v>
      </c>
      <c r="E35" s="46"/>
      <c r="F35" s="46"/>
      <c r="G35" s="46"/>
      <c r="H35" s="47"/>
      <c r="I35" s="47"/>
      <c r="J35" s="47"/>
      <c r="K35" s="47"/>
      <c r="L35" s="47"/>
      <c r="M35" s="47"/>
      <c r="N35" s="30"/>
      <c r="O35" s="31"/>
      <c r="P35" s="30"/>
      <c r="Q35" s="39"/>
      <c r="R35" s="26">
        <f>(Tekst190*Tekst191)-Tekst198-Tekst208-Tekst207</f>
        <v>0</v>
      </c>
      <c r="S35" s="26"/>
      <c r="T35" s="2"/>
      <c r="U35" s="16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15.9" customHeight="1" x14ac:dyDescent="0.25">
      <c r="A36" s="1"/>
      <c r="B36" s="40" t="s">
        <v>36</v>
      </c>
      <c r="C36" s="41"/>
      <c r="D36" s="46" t="s">
        <v>71</v>
      </c>
      <c r="E36" s="46"/>
      <c r="F36" s="46"/>
      <c r="G36" s="46"/>
      <c r="H36" s="47"/>
      <c r="I36" s="47"/>
      <c r="J36" s="47"/>
      <c r="K36" s="47"/>
      <c r="L36" s="47"/>
      <c r="M36" s="47"/>
      <c r="N36" s="30"/>
      <c r="O36" s="31"/>
      <c r="P36" s="30"/>
      <c r="Q36" s="39"/>
      <c r="R36" s="26">
        <f>(Tekst211*Tekst220)-Tekst221-Tekst230-Tekst231</f>
        <v>0</v>
      </c>
      <c r="S36" s="26"/>
      <c r="T36" s="2"/>
      <c r="U36" s="16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ht="15.9" customHeight="1" x14ac:dyDescent="0.25">
      <c r="A37" s="1"/>
      <c r="B37" s="42"/>
      <c r="C37" s="43"/>
      <c r="D37" s="46" t="s">
        <v>72</v>
      </c>
      <c r="E37" s="46"/>
      <c r="F37" s="46"/>
      <c r="G37" s="46"/>
      <c r="H37" s="47"/>
      <c r="I37" s="47"/>
      <c r="J37" s="47"/>
      <c r="K37" s="47"/>
      <c r="L37" s="47"/>
      <c r="M37" s="47"/>
      <c r="N37" s="30"/>
      <c r="O37" s="31"/>
      <c r="P37" s="30"/>
      <c r="Q37" s="39"/>
      <c r="R37" s="26">
        <f>(Tekst213*Tekst218)-Tekst223-Tekst228-Tekst233</f>
        <v>0</v>
      </c>
      <c r="S37" s="26"/>
      <c r="T37" s="2"/>
      <c r="U37" s="16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ht="15.9" customHeight="1" x14ac:dyDescent="0.25">
      <c r="A38" s="1"/>
      <c r="B38" s="42"/>
      <c r="C38" s="43"/>
      <c r="D38" s="46" t="s">
        <v>37</v>
      </c>
      <c r="E38" s="46"/>
      <c r="F38" s="46"/>
      <c r="G38" s="46"/>
      <c r="H38" s="47"/>
      <c r="I38" s="47"/>
      <c r="J38" s="47"/>
      <c r="K38" s="47"/>
      <c r="L38" s="47"/>
      <c r="M38" s="47"/>
      <c r="N38" s="30"/>
      <c r="O38" s="31"/>
      <c r="P38" s="30"/>
      <c r="Q38" s="39"/>
      <c r="R38" s="26">
        <f>(Tekst214*Tekst217)-Tekst224-Tekst227-Tekst234</f>
        <v>0</v>
      </c>
      <c r="S38" s="26"/>
      <c r="T38" s="2"/>
      <c r="U38" s="16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5.9" customHeight="1" x14ac:dyDescent="0.25">
      <c r="A39" s="1"/>
      <c r="B39" s="44"/>
      <c r="C39" s="45"/>
      <c r="D39" s="46" t="s">
        <v>38</v>
      </c>
      <c r="E39" s="46"/>
      <c r="F39" s="46"/>
      <c r="G39" s="46"/>
      <c r="H39" s="47"/>
      <c r="I39" s="47"/>
      <c r="J39" s="47"/>
      <c r="K39" s="47"/>
      <c r="L39" s="47"/>
      <c r="M39" s="47"/>
      <c r="N39" s="30"/>
      <c r="O39" s="31"/>
      <c r="P39" s="30"/>
      <c r="Q39" s="39"/>
      <c r="R39" s="26">
        <f>(Tekst215*Tekst216)-Tekst225-Tekst226-Tekst235</f>
        <v>0</v>
      </c>
      <c r="S39" s="26"/>
      <c r="T39" s="2"/>
      <c r="U39" s="1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ht="15.9" customHeight="1" x14ac:dyDescent="0.25">
      <c r="A40" s="1"/>
      <c r="B40" s="46" t="s">
        <v>63</v>
      </c>
      <c r="C40" s="46"/>
      <c r="D40" s="46"/>
      <c r="E40" s="46"/>
      <c r="F40" s="46"/>
      <c r="G40" s="46"/>
      <c r="H40" s="47"/>
      <c r="I40" s="47"/>
      <c r="J40" s="47"/>
      <c r="K40" s="47"/>
      <c r="L40" s="36" t="s">
        <v>39</v>
      </c>
      <c r="M40" s="37"/>
      <c r="N40" s="35"/>
      <c r="O40" s="35"/>
      <c r="P40" s="35"/>
      <c r="Q40" s="35"/>
      <c r="R40" s="26">
        <f>Tekst242*Tekst243</f>
        <v>0</v>
      </c>
      <c r="S40" s="26"/>
      <c r="T40" s="2"/>
      <c r="U40" s="16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ht="15.9" customHeight="1" x14ac:dyDescent="0.25">
      <c r="A41" s="1"/>
      <c r="B41" s="27" t="s">
        <v>68</v>
      </c>
      <c r="C41" s="28"/>
      <c r="D41" s="28"/>
      <c r="E41" s="28"/>
      <c r="F41" s="28"/>
      <c r="G41" s="29"/>
      <c r="H41" s="30"/>
      <c r="I41" s="31"/>
      <c r="J41" s="30"/>
      <c r="K41" s="31"/>
      <c r="L41" s="32"/>
      <c r="M41" s="33"/>
      <c r="N41" s="33"/>
      <c r="O41" s="33"/>
      <c r="P41" s="33"/>
      <c r="Q41" s="34"/>
      <c r="R41" s="26">
        <f>Tekst305*Tekst306</f>
        <v>0</v>
      </c>
      <c r="S41" s="26"/>
      <c r="T41" s="2"/>
      <c r="U41" s="16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5.9" customHeight="1" x14ac:dyDescent="0.25">
      <c r="A42" s="1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23"/>
      <c r="M42" s="101" t="s">
        <v>40</v>
      </c>
      <c r="N42" s="101"/>
      <c r="O42" s="101"/>
      <c r="P42" s="101"/>
      <c r="Q42" s="101"/>
      <c r="R42" s="102">
        <f>SUM(R20:S41)</f>
        <v>0</v>
      </c>
      <c r="S42" s="102"/>
      <c r="T42" s="2"/>
      <c r="U42" s="16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5.9" customHeight="1" x14ac:dyDescent="0.25">
      <c r="A43" s="1"/>
      <c r="B43" s="100"/>
      <c r="C43" s="100"/>
      <c r="D43" s="100"/>
      <c r="E43" s="100"/>
      <c r="F43" s="100"/>
      <c r="G43" s="100"/>
      <c r="H43" s="100"/>
      <c r="I43" s="100"/>
      <c r="J43" s="100"/>
      <c r="K43" s="99"/>
      <c r="L43" s="8"/>
      <c r="M43" s="36" t="s">
        <v>41</v>
      </c>
      <c r="N43" s="36"/>
      <c r="O43" s="36"/>
      <c r="P43" s="36"/>
      <c r="Q43" s="36"/>
      <c r="R43" s="26">
        <v>0</v>
      </c>
      <c r="S43" s="26"/>
      <c r="T43" s="2"/>
      <c r="U43" s="16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5.9" customHeight="1" x14ac:dyDescent="0.25">
      <c r="A44" s="1"/>
      <c r="B44" s="100"/>
      <c r="C44" s="100"/>
      <c r="D44" s="100"/>
      <c r="E44" s="100"/>
      <c r="F44" s="100"/>
      <c r="G44" s="100"/>
      <c r="H44" s="100"/>
      <c r="I44" s="100"/>
      <c r="J44" s="100"/>
      <c r="K44" s="99"/>
      <c r="L44" s="8"/>
      <c r="M44" s="36" t="s">
        <v>42</v>
      </c>
      <c r="N44" s="36"/>
      <c r="O44" s="36"/>
      <c r="P44" s="36"/>
      <c r="Q44" s="36"/>
      <c r="R44" s="26">
        <v>0</v>
      </c>
      <c r="S44" s="26"/>
      <c r="T44" s="2"/>
      <c r="U44" s="16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26.25" customHeight="1" x14ac:dyDescent="0.25">
      <c r="A45" s="1"/>
      <c r="B45" s="100"/>
      <c r="C45" s="100"/>
      <c r="D45" s="100"/>
      <c r="E45" s="100"/>
      <c r="F45" s="100"/>
      <c r="G45" s="100"/>
      <c r="H45" s="100"/>
      <c r="I45" s="100"/>
      <c r="J45" s="100"/>
      <c r="K45" s="99"/>
      <c r="L45" s="8"/>
      <c r="M45" s="36" t="s">
        <v>43</v>
      </c>
      <c r="N45" s="36"/>
      <c r="O45" s="36"/>
      <c r="P45" s="36"/>
      <c r="Q45" s="36"/>
      <c r="R45" s="98">
        <f>(Tekst246-Tekst247-Tekst248)</f>
        <v>0</v>
      </c>
      <c r="S45" s="98"/>
      <c r="T45" s="2"/>
      <c r="U45" s="16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ht="9.75" customHeight="1" x14ac:dyDescent="0.2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6"/>
      <c r="U46" s="16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x14ac:dyDescent="0.25">
      <c r="A47" s="1"/>
      <c r="B47" s="103" t="s">
        <v>12</v>
      </c>
      <c r="C47" s="104"/>
      <c r="D47" s="103" t="s">
        <v>44</v>
      </c>
      <c r="E47" s="104"/>
      <c r="F47" s="104"/>
      <c r="G47" s="104"/>
      <c r="H47" s="105"/>
      <c r="I47" s="106"/>
      <c r="J47" s="106"/>
      <c r="K47" s="103" t="s">
        <v>45</v>
      </c>
      <c r="L47" s="104"/>
      <c r="M47" s="104"/>
      <c r="N47" s="104"/>
      <c r="O47" s="104"/>
      <c r="P47" s="104"/>
      <c r="Q47" s="104"/>
      <c r="R47" s="104"/>
      <c r="S47" s="105"/>
      <c r="T47" s="2"/>
      <c r="U47" s="16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5.9" customHeight="1" x14ac:dyDescent="0.25">
      <c r="A48" s="1"/>
      <c r="B48" s="90" t="s">
        <v>3</v>
      </c>
      <c r="C48" s="66"/>
      <c r="D48" s="66" t="s">
        <v>3</v>
      </c>
      <c r="E48" s="66"/>
      <c r="F48" s="66"/>
      <c r="G48" s="66"/>
      <c r="H48" s="93"/>
      <c r="I48" s="106"/>
      <c r="J48" s="106"/>
      <c r="K48" s="90" t="s">
        <v>3</v>
      </c>
      <c r="L48" s="66"/>
      <c r="M48" s="66"/>
      <c r="N48" s="66"/>
      <c r="O48" s="66"/>
      <c r="P48" s="66"/>
      <c r="Q48" s="66"/>
      <c r="R48" s="66"/>
      <c r="S48" s="93"/>
      <c r="T48" s="2"/>
      <c r="U48" s="16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x14ac:dyDescent="0.25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6"/>
      <c r="U49" s="16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x14ac:dyDescent="0.25">
      <c r="A50" s="1"/>
      <c r="B50" s="103" t="s">
        <v>12</v>
      </c>
      <c r="C50" s="104"/>
      <c r="D50" s="103" t="s">
        <v>46</v>
      </c>
      <c r="E50" s="104"/>
      <c r="F50" s="104"/>
      <c r="G50" s="104"/>
      <c r="H50" s="105"/>
      <c r="I50" s="106"/>
      <c r="J50" s="106"/>
      <c r="K50" s="103" t="s">
        <v>47</v>
      </c>
      <c r="L50" s="104"/>
      <c r="M50" s="104"/>
      <c r="N50" s="104"/>
      <c r="O50" s="104"/>
      <c r="P50" s="104"/>
      <c r="Q50" s="104"/>
      <c r="R50" s="104"/>
      <c r="S50" s="105"/>
      <c r="T50" s="2"/>
      <c r="U50" s="16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5.9" customHeight="1" x14ac:dyDescent="0.25">
      <c r="A51" s="1"/>
      <c r="B51" s="90" t="s">
        <v>3</v>
      </c>
      <c r="C51" s="66"/>
      <c r="D51" s="66" t="s">
        <v>3</v>
      </c>
      <c r="E51" s="66"/>
      <c r="F51" s="66"/>
      <c r="G51" s="66"/>
      <c r="H51" s="93"/>
      <c r="I51" s="110"/>
      <c r="J51" s="110"/>
      <c r="K51" s="90" t="s">
        <v>3</v>
      </c>
      <c r="L51" s="66"/>
      <c r="M51" s="66"/>
      <c r="N51" s="66"/>
      <c r="O51" s="66"/>
      <c r="P51" s="66"/>
      <c r="Q51" s="66"/>
      <c r="R51" s="66"/>
      <c r="S51" s="93"/>
      <c r="T51" s="2"/>
      <c r="U51" s="16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3.8" thickBot="1" x14ac:dyDescent="0.3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6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x14ac:dyDescent="0.25">
      <c r="A53" s="6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1"/>
      <c r="U53" s="16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25.5" customHeight="1" x14ac:dyDescent="0.25">
      <c r="A54" s="130"/>
      <c r="B54" s="89" t="s">
        <v>48</v>
      </c>
      <c r="C54" s="128"/>
      <c r="D54" s="89" t="s">
        <v>49</v>
      </c>
      <c r="E54" s="128"/>
      <c r="F54" s="89" t="s">
        <v>67</v>
      </c>
      <c r="G54" s="128"/>
      <c r="H54" s="128"/>
      <c r="I54" s="128"/>
      <c r="J54" s="128"/>
      <c r="K54" s="128"/>
      <c r="L54" s="87" t="s">
        <v>50</v>
      </c>
      <c r="M54" s="128"/>
      <c r="N54" s="128"/>
      <c r="O54" s="128"/>
      <c r="P54" s="128"/>
      <c r="Q54" s="128"/>
      <c r="R54" s="89" t="s">
        <v>64</v>
      </c>
      <c r="S54" s="128"/>
      <c r="T54" s="122"/>
      <c r="U54" s="16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33" customHeight="1" x14ac:dyDescent="0.25">
      <c r="A55" s="130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33" t="s">
        <v>51</v>
      </c>
      <c r="M55" s="135"/>
      <c r="N55" s="133" t="s">
        <v>52</v>
      </c>
      <c r="O55" s="134"/>
      <c r="P55" s="133" t="s">
        <v>53</v>
      </c>
      <c r="Q55" s="134"/>
      <c r="R55" s="128"/>
      <c r="S55" s="128"/>
      <c r="T55" s="122"/>
      <c r="U55" s="16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41.25" customHeight="1" x14ac:dyDescent="0.25">
      <c r="A56" s="3"/>
      <c r="B56" s="131"/>
      <c r="C56" s="129"/>
      <c r="D56" s="131"/>
      <c r="E56" s="129"/>
      <c r="F56" s="78"/>
      <c r="G56" s="126"/>
      <c r="H56" s="126"/>
      <c r="I56" s="126"/>
      <c r="J56" s="126"/>
      <c r="K56" s="126"/>
      <c r="L56" s="127"/>
      <c r="M56" s="126"/>
      <c r="N56" s="127" t="s">
        <v>3</v>
      </c>
      <c r="O56" s="132"/>
      <c r="P56" s="127" t="s">
        <v>3</v>
      </c>
      <c r="Q56" s="132"/>
      <c r="R56" s="78" t="s">
        <v>3</v>
      </c>
      <c r="S56" s="129"/>
      <c r="T56" s="6"/>
      <c r="U56" s="16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41.25" customHeight="1" x14ac:dyDescent="0.25">
      <c r="A57" s="3"/>
      <c r="B57" s="78" t="s">
        <v>3</v>
      </c>
      <c r="C57" s="129"/>
      <c r="D57" s="78" t="s">
        <v>3</v>
      </c>
      <c r="E57" s="129"/>
      <c r="F57" s="78" t="s">
        <v>3</v>
      </c>
      <c r="G57" s="126"/>
      <c r="H57" s="126"/>
      <c r="I57" s="126"/>
      <c r="J57" s="126"/>
      <c r="K57" s="126"/>
      <c r="L57" s="127" t="s">
        <v>3</v>
      </c>
      <c r="M57" s="126"/>
      <c r="N57" s="127" t="s">
        <v>3</v>
      </c>
      <c r="O57" s="132"/>
      <c r="P57" s="127" t="s">
        <v>3</v>
      </c>
      <c r="Q57" s="132"/>
      <c r="R57" s="78" t="s">
        <v>3</v>
      </c>
      <c r="S57" s="129"/>
      <c r="T57" s="6"/>
      <c r="U57" s="16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ht="41.25" customHeight="1" x14ac:dyDescent="0.25">
      <c r="A58" s="3"/>
      <c r="B58" s="78" t="s">
        <v>3</v>
      </c>
      <c r="C58" s="129"/>
      <c r="D58" s="78" t="s">
        <v>3</v>
      </c>
      <c r="E58" s="129"/>
      <c r="F58" s="78" t="s">
        <v>3</v>
      </c>
      <c r="G58" s="126"/>
      <c r="H58" s="126"/>
      <c r="I58" s="126"/>
      <c r="J58" s="126"/>
      <c r="K58" s="126"/>
      <c r="L58" s="127" t="s">
        <v>3</v>
      </c>
      <c r="M58" s="126"/>
      <c r="N58" s="127" t="s">
        <v>3</v>
      </c>
      <c r="O58" s="132"/>
      <c r="P58" s="127" t="s">
        <v>3</v>
      </c>
      <c r="Q58" s="132"/>
      <c r="R58" s="78" t="s">
        <v>3</v>
      </c>
      <c r="S58" s="129"/>
      <c r="T58" s="6"/>
      <c r="U58" s="16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ht="41.25" customHeight="1" x14ac:dyDescent="0.25">
      <c r="A59" s="3"/>
      <c r="B59" s="78" t="s">
        <v>3</v>
      </c>
      <c r="C59" s="129"/>
      <c r="D59" s="78" t="s">
        <v>3</v>
      </c>
      <c r="E59" s="129"/>
      <c r="F59" s="78" t="s">
        <v>3</v>
      </c>
      <c r="G59" s="126"/>
      <c r="H59" s="126"/>
      <c r="I59" s="126"/>
      <c r="J59" s="126"/>
      <c r="K59" s="126"/>
      <c r="L59" s="127" t="s">
        <v>3</v>
      </c>
      <c r="M59" s="126"/>
      <c r="N59" s="127" t="s">
        <v>3</v>
      </c>
      <c r="O59" s="132"/>
      <c r="P59" s="127" t="s">
        <v>3</v>
      </c>
      <c r="Q59" s="132"/>
      <c r="R59" s="78" t="s">
        <v>3</v>
      </c>
      <c r="S59" s="129"/>
      <c r="T59" s="6"/>
      <c r="U59" s="16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ht="41.25" customHeight="1" x14ac:dyDescent="0.25">
      <c r="A60" s="3"/>
      <c r="B60" s="78" t="s">
        <v>3</v>
      </c>
      <c r="C60" s="129"/>
      <c r="D60" s="78" t="s">
        <v>3</v>
      </c>
      <c r="E60" s="129"/>
      <c r="F60" s="78" t="s">
        <v>3</v>
      </c>
      <c r="G60" s="126"/>
      <c r="H60" s="126"/>
      <c r="I60" s="126"/>
      <c r="J60" s="126"/>
      <c r="K60" s="126"/>
      <c r="L60" s="127" t="s">
        <v>3</v>
      </c>
      <c r="M60" s="126"/>
      <c r="N60" s="127" t="s">
        <v>3</v>
      </c>
      <c r="O60" s="132"/>
      <c r="P60" s="127" t="s">
        <v>3</v>
      </c>
      <c r="Q60" s="132"/>
      <c r="R60" s="78" t="s">
        <v>3</v>
      </c>
      <c r="S60" s="129"/>
      <c r="T60" s="6"/>
      <c r="U60" s="16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 ht="14.25" customHeight="1" x14ac:dyDescent="0.25">
      <c r="A61" s="3"/>
      <c r="B61" s="5"/>
      <c r="C61" s="5"/>
      <c r="D61" s="5"/>
      <c r="E61" s="5"/>
      <c r="F61" s="89" t="s">
        <v>54</v>
      </c>
      <c r="G61" s="128"/>
      <c r="H61" s="128"/>
      <c r="I61" s="128"/>
      <c r="J61" s="128"/>
      <c r="K61" s="128"/>
      <c r="L61" s="123">
        <f>SUM(L56:M60)</f>
        <v>0</v>
      </c>
      <c r="M61" s="123"/>
      <c r="N61" s="123">
        <f>SUM(N56:O60)</f>
        <v>0</v>
      </c>
      <c r="O61" s="123"/>
      <c r="P61" s="123">
        <f>SUM(P56:Q60)</f>
        <v>0</v>
      </c>
      <c r="Q61" s="123"/>
      <c r="R61" s="110"/>
      <c r="S61" s="110"/>
      <c r="T61" s="122"/>
      <c r="U61" s="16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ht="13.5" customHeight="1" x14ac:dyDescent="0.25">
      <c r="A62" s="3"/>
      <c r="B62" s="5"/>
      <c r="C62" s="5"/>
      <c r="D62" s="5"/>
      <c r="E62" s="5"/>
      <c r="F62" s="89" t="s">
        <v>55</v>
      </c>
      <c r="G62" s="128"/>
      <c r="H62" s="128"/>
      <c r="I62" s="128"/>
      <c r="J62" s="128"/>
      <c r="K62" s="128"/>
      <c r="L62" s="126"/>
      <c r="M62" s="126"/>
      <c r="N62" s="127"/>
      <c r="O62" s="129"/>
      <c r="P62" s="127"/>
      <c r="Q62" s="127"/>
      <c r="R62" s="110"/>
      <c r="S62" s="110"/>
      <c r="T62" s="122"/>
      <c r="U62" s="16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ht="13.5" customHeight="1" x14ac:dyDescent="0.25">
      <c r="A63" s="3"/>
      <c r="B63" s="5"/>
      <c r="C63" s="5"/>
      <c r="D63" s="5"/>
      <c r="E63" s="5"/>
      <c r="F63" s="89" t="s">
        <v>56</v>
      </c>
      <c r="G63" s="128"/>
      <c r="H63" s="128"/>
      <c r="I63" s="128"/>
      <c r="J63" s="128"/>
      <c r="K63" s="128"/>
      <c r="L63" s="126"/>
      <c r="M63" s="126"/>
      <c r="N63" s="127"/>
      <c r="O63" s="126"/>
      <c r="P63" s="126"/>
      <c r="Q63" s="126"/>
      <c r="R63" s="110"/>
      <c r="S63" s="110"/>
      <c r="T63" s="122"/>
      <c r="U63" s="16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x14ac:dyDescent="0.25">
      <c r="A64" s="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/>
      <c r="U64" s="16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9" x14ac:dyDescent="0.25">
      <c r="A65" s="3"/>
      <c r="B65" s="46" t="s">
        <v>57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6"/>
      <c r="U65" s="16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9" x14ac:dyDescent="0.25">
      <c r="A66" s="3"/>
      <c r="B66" s="46" t="s">
        <v>58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94" t="s">
        <v>19</v>
      </c>
      <c r="S66" s="128"/>
      <c r="T66" s="6"/>
      <c r="U66" s="16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9" x14ac:dyDescent="0.25">
      <c r="A67" s="3"/>
      <c r="B67" s="68" t="s">
        <v>3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25"/>
      <c r="S67" s="126"/>
      <c r="T67" s="6"/>
      <c r="U67" s="16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1:39" x14ac:dyDescent="0.25">
      <c r="A68" s="3"/>
      <c r="B68" s="68" t="s">
        <v>3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25" t="s">
        <v>3</v>
      </c>
      <c r="S68" s="126"/>
      <c r="T68" s="6"/>
      <c r="U68" s="16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9" x14ac:dyDescent="0.25">
      <c r="A69" s="3"/>
      <c r="B69" s="68" t="s">
        <v>3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25" t="s">
        <v>3</v>
      </c>
      <c r="S69" s="126"/>
      <c r="T69" s="6"/>
      <c r="U69" s="16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9" x14ac:dyDescent="0.25">
      <c r="A70" s="3"/>
      <c r="B70" s="68" t="s">
        <v>3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25" t="s">
        <v>3</v>
      </c>
      <c r="S70" s="126"/>
      <c r="T70" s="6"/>
      <c r="U70" s="16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9" x14ac:dyDescent="0.25">
      <c r="A71" s="3"/>
      <c r="B71" s="68" t="s">
        <v>3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25" t="s">
        <v>3</v>
      </c>
      <c r="S71" s="126"/>
      <c r="T71" s="6"/>
      <c r="U71" s="16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9" x14ac:dyDescent="0.25">
      <c r="A72" s="3"/>
      <c r="B72" s="5"/>
      <c r="C72" s="106"/>
      <c r="D72" s="125"/>
      <c r="E72" s="125"/>
      <c r="F72" s="125"/>
      <c r="G72" s="125"/>
      <c r="H72" s="125"/>
      <c r="I72" s="125"/>
      <c r="J72" s="36" t="s">
        <v>59</v>
      </c>
      <c r="K72" s="124"/>
      <c r="L72" s="124"/>
      <c r="M72" s="124"/>
      <c r="N72" s="124"/>
      <c r="O72" s="124"/>
      <c r="P72" s="124"/>
      <c r="Q72" s="124"/>
      <c r="R72" s="96">
        <f>SUM(R67:S71)</f>
        <v>0</v>
      </c>
      <c r="S72" s="123"/>
      <c r="T72" s="6"/>
      <c r="U72" s="16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9" x14ac:dyDescent="0.25">
      <c r="A73" s="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/>
      <c r="U73" s="16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9" ht="13.5" customHeight="1" x14ac:dyDescent="0.25">
      <c r="A74" s="3"/>
      <c r="B74" s="27" t="s">
        <v>60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2"/>
      <c r="T74" s="6"/>
      <c r="U74" s="16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9" ht="115.5" customHeight="1" x14ac:dyDescent="0.25">
      <c r="A75" s="3"/>
      <c r="B75" s="113" t="s">
        <v>3</v>
      </c>
      <c r="C75" s="11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6"/>
      <c r="T75" s="6"/>
      <c r="U75" s="16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9" ht="13.8" thickBot="1" x14ac:dyDescent="0.3">
      <c r="A76" s="117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9"/>
      <c r="U76" s="16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1:39" ht="12.75" customHeight="1" x14ac:dyDescent="0.25">
      <c r="A77" s="11"/>
      <c r="B77" s="24" t="s">
        <v>69</v>
      </c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2"/>
      <c r="O77" s="12"/>
      <c r="P77" s="12"/>
      <c r="Q77" s="12"/>
      <c r="R77" s="12"/>
      <c r="S77" s="22"/>
      <c r="T77" s="12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5"/>
      <c r="AL77" s="12"/>
      <c r="AM77" s="12"/>
    </row>
    <row r="78" spans="1:39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6"/>
      <c r="AL78" s="14"/>
      <c r="AM78" s="14"/>
    </row>
    <row r="79" spans="1:39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:39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:39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:39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:39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:39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:39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:39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:39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:39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:39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:39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:39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:39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:39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:39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1:39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:39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:39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:39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:39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:39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:39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:39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:39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:39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:39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:39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</sheetData>
  <sheetProtection selectLockedCells="1"/>
  <mergeCells count="295">
    <mergeCell ref="H23:I23"/>
    <mergeCell ref="J23:K23"/>
    <mergeCell ref="L23:Q23"/>
    <mergeCell ref="R23:S23"/>
    <mergeCell ref="D23:G23"/>
    <mergeCell ref="B29:C30"/>
    <mergeCell ref="R30:S30"/>
    <mergeCell ref="D29:G29"/>
    <mergeCell ref="H29:I29"/>
    <mergeCell ref="J29:K29"/>
    <mergeCell ref="R28:S28"/>
    <mergeCell ref="D28:G28"/>
    <mergeCell ref="H28:I28"/>
    <mergeCell ref="J28:K28"/>
    <mergeCell ref="L28:Q28"/>
    <mergeCell ref="R25:S25"/>
    <mergeCell ref="D24:G24"/>
    <mergeCell ref="H24:I24"/>
    <mergeCell ref="J24:K24"/>
    <mergeCell ref="L24:Q24"/>
    <mergeCell ref="R26:S26"/>
    <mergeCell ref="J27:K27"/>
    <mergeCell ref="L27:Q27"/>
    <mergeCell ref="R27:S27"/>
    <mergeCell ref="T54:T55"/>
    <mergeCell ref="R54:S55"/>
    <mergeCell ref="R56:S56"/>
    <mergeCell ref="P55:Q55"/>
    <mergeCell ref="P56:Q56"/>
    <mergeCell ref="L54:Q54"/>
    <mergeCell ref="D54:E55"/>
    <mergeCell ref="D56:E56"/>
    <mergeCell ref="R60:S60"/>
    <mergeCell ref="P58:Q58"/>
    <mergeCell ref="P59:Q59"/>
    <mergeCell ref="P60:Q60"/>
    <mergeCell ref="R58:S58"/>
    <mergeCell ref="R59:S59"/>
    <mergeCell ref="N55:O55"/>
    <mergeCell ref="N56:O56"/>
    <mergeCell ref="N57:O57"/>
    <mergeCell ref="N58:O58"/>
    <mergeCell ref="N59:O59"/>
    <mergeCell ref="N60:O60"/>
    <mergeCell ref="D58:E58"/>
    <mergeCell ref="D59:E59"/>
    <mergeCell ref="D60:E60"/>
    <mergeCell ref="L55:M55"/>
    <mergeCell ref="F54:K55"/>
    <mergeCell ref="F56:K56"/>
    <mergeCell ref="R57:S57"/>
    <mergeCell ref="A54:A55"/>
    <mergeCell ref="B54:C55"/>
    <mergeCell ref="B56:C56"/>
    <mergeCell ref="B57:C57"/>
    <mergeCell ref="D57:E57"/>
    <mergeCell ref="P57:Q57"/>
    <mergeCell ref="L56:M56"/>
    <mergeCell ref="L57:M57"/>
    <mergeCell ref="N62:O62"/>
    <mergeCell ref="B66:Q66"/>
    <mergeCell ref="R66:S66"/>
    <mergeCell ref="L63:M63"/>
    <mergeCell ref="F57:K57"/>
    <mergeCell ref="F58:K58"/>
    <mergeCell ref="F59:K59"/>
    <mergeCell ref="F60:K60"/>
    <mergeCell ref="F61:K61"/>
    <mergeCell ref="F62:K62"/>
    <mergeCell ref="F63:K63"/>
    <mergeCell ref="B58:C58"/>
    <mergeCell ref="B59:C59"/>
    <mergeCell ref="B60:C60"/>
    <mergeCell ref="N61:O61"/>
    <mergeCell ref="L58:M58"/>
    <mergeCell ref="L59:M59"/>
    <mergeCell ref="L60:M60"/>
    <mergeCell ref="L61:M61"/>
    <mergeCell ref="B74:S74"/>
    <mergeCell ref="B75:S75"/>
    <mergeCell ref="A76:T76"/>
    <mergeCell ref="A53:T53"/>
    <mergeCell ref="R61:T63"/>
    <mergeCell ref="R72:S72"/>
    <mergeCell ref="P61:Q61"/>
    <mergeCell ref="J72:Q72"/>
    <mergeCell ref="C72:I72"/>
    <mergeCell ref="B67:Q67"/>
    <mergeCell ref="R67:S67"/>
    <mergeCell ref="R68:S68"/>
    <mergeCell ref="R69:S69"/>
    <mergeCell ref="R70:S70"/>
    <mergeCell ref="R71:S71"/>
    <mergeCell ref="B68:Q68"/>
    <mergeCell ref="B69:Q69"/>
    <mergeCell ref="B70:Q70"/>
    <mergeCell ref="B71:Q71"/>
    <mergeCell ref="N63:O63"/>
    <mergeCell ref="P62:Q62"/>
    <mergeCell ref="P63:Q63"/>
    <mergeCell ref="B65:S65"/>
    <mergeCell ref="L62:M62"/>
    <mergeCell ref="A46:T46"/>
    <mergeCell ref="B47:C47"/>
    <mergeCell ref="D47:H47"/>
    <mergeCell ref="I47:J48"/>
    <mergeCell ref="K47:S47"/>
    <mergeCell ref="B48:C48"/>
    <mergeCell ref="D48:H48"/>
    <mergeCell ref="K48:S48"/>
    <mergeCell ref="A52:T52"/>
    <mergeCell ref="B51:C51"/>
    <mergeCell ref="D51:H51"/>
    <mergeCell ref="I51:J51"/>
    <mergeCell ref="K51:S51"/>
    <mergeCell ref="A49:T49"/>
    <mergeCell ref="B50:C50"/>
    <mergeCell ref="D50:H50"/>
    <mergeCell ref="I50:J50"/>
    <mergeCell ref="K50:S50"/>
    <mergeCell ref="B42:K45"/>
    <mergeCell ref="M42:Q42"/>
    <mergeCell ref="R42:S42"/>
    <mergeCell ref="M43:Q43"/>
    <mergeCell ref="R43:S43"/>
    <mergeCell ref="M44:Q44"/>
    <mergeCell ref="R44:S44"/>
    <mergeCell ref="M45:Q45"/>
    <mergeCell ref="R45:S45"/>
    <mergeCell ref="R38:S38"/>
    <mergeCell ref="P38:Q38"/>
    <mergeCell ref="N38:O38"/>
    <mergeCell ref="L39:M39"/>
    <mergeCell ref="R39:S39"/>
    <mergeCell ref="B40:G40"/>
    <mergeCell ref="H40:I40"/>
    <mergeCell ref="J40:K40"/>
    <mergeCell ref="R40:S40"/>
    <mergeCell ref="B36:C39"/>
    <mergeCell ref="H36:I36"/>
    <mergeCell ref="R37:S37"/>
    <mergeCell ref="D38:G38"/>
    <mergeCell ref="R36:S36"/>
    <mergeCell ref="D36:G36"/>
    <mergeCell ref="N36:O36"/>
    <mergeCell ref="P36:Q36"/>
    <mergeCell ref="D39:G39"/>
    <mergeCell ref="H39:I39"/>
    <mergeCell ref="J39:K39"/>
    <mergeCell ref="D33:G33"/>
    <mergeCell ref="L34:M34"/>
    <mergeCell ref="J36:K36"/>
    <mergeCell ref="D37:G37"/>
    <mergeCell ref="H37:I37"/>
    <mergeCell ref="J37:K37"/>
    <mergeCell ref="L36:M36"/>
    <mergeCell ref="L37:M37"/>
    <mergeCell ref="H38:I38"/>
    <mergeCell ref="J38:K38"/>
    <mergeCell ref="L38:M38"/>
    <mergeCell ref="D35:G35"/>
    <mergeCell ref="H35:I35"/>
    <mergeCell ref="J35:K35"/>
    <mergeCell ref="L35:M35"/>
    <mergeCell ref="R35:S35"/>
    <mergeCell ref="P35:Q35"/>
    <mergeCell ref="P34:Q34"/>
    <mergeCell ref="N34:O34"/>
    <mergeCell ref="N35:O35"/>
    <mergeCell ref="H30:I30"/>
    <mergeCell ref="H33:I33"/>
    <mergeCell ref="J33:K33"/>
    <mergeCell ref="L33:M33"/>
    <mergeCell ref="R33:S33"/>
    <mergeCell ref="P33:Q33"/>
    <mergeCell ref="N33:O33"/>
    <mergeCell ref="N32:O32"/>
    <mergeCell ref="R34:S34"/>
    <mergeCell ref="D21:G21"/>
    <mergeCell ref="H21:I21"/>
    <mergeCell ref="J21:K21"/>
    <mergeCell ref="R31:S31"/>
    <mergeCell ref="L29:Q29"/>
    <mergeCell ref="R29:S29"/>
    <mergeCell ref="D30:G30"/>
    <mergeCell ref="J30:K30"/>
    <mergeCell ref="L30:Q30"/>
    <mergeCell ref="L21:Q21"/>
    <mergeCell ref="R21:S21"/>
    <mergeCell ref="L22:Q22"/>
    <mergeCell ref="R22:S22"/>
    <mergeCell ref="D22:G22"/>
    <mergeCell ref="H22:I22"/>
    <mergeCell ref="J22:K22"/>
    <mergeCell ref="D26:G26"/>
    <mergeCell ref="H26:I26"/>
    <mergeCell ref="J26:K26"/>
    <mergeCell ref="L26:Q26"/>
    <mergeCell ref="B31:G31"/>
    <mergeCell ref="H31:I31"/>
    <mergeCell ref="J31:K31"/>
    <mergeCell ref="L31:M31"/>
    <mergeCell ref="C16:D16"/>
    <mergeCell ref="H16:N16"/>
    <mergeCell ref="O16:Q16"/>
    <mergeCell ref="R16:S16"/>
    <mergeCell ref="R20:S20"/>
    <mergeCell ref="R19:S19"/>
    <mergeCell ref="H20:I20"/>
    <mergeCell ref="J20:K20"/>
    <mergeCell ref="B17:Q17"/>
    <mergeCell ref="B20:C20"/>
    <mergeCell ref="L20:Q20"/>
    <mergeCell ref="R17:S17"/>
    <mergeCell ref="A18:T18"/>
    <mergeCell ref="B19:G19"/>
    <mergeCell ref="H19:I19"/>
    <mergeCell ref="J19:K19"/>
    <mergeCell ref="L19:Q19"/>
    <mergeCell ref="M3:S3"/>
    <mergeCell ref="J3:L3"/>
    <mergeCell ref="A9:T9"/>
    <mergeCell ref="A10:A11"/>
    <mergeCell ref="B10:D10"/>
    <mergeCell ref="E10:F10"/>
    <mergeCell ref="G10:G11"/>
    <mergeCell ref="H10:N10"/>
    <mergeCell ref="H11:N11"/>
    <mergeCell ref="O10:Q11"/>
    <mergeCell ref="T10:T11"/>
    <mergeCell ref="C11:D11"/>
    <mergeCell ref="R10:S11"/>
    <mergeCell ref="B4:I4"/>
    <mergeCell ref="J5:S5"/>
    <mergeCell ref="B6:I6"/>
    <mergeCell ref="C14:D14"/>
    <mergeCell ref="B8:C8"/>
    <mergeCell ref="D8:I8"/>
    <mergeCell ref="C13:D13"/>
    <mergeCell ref="H13:N13"/>
    <mergeCell ref="O13:Q13"/>
    <mergeCell ref="C15:D15"/>
    <mergeCell ref="H15:N15"/>
    <mergeCell ref="O15:Q15"/>
    <mergeCell ref="C12:D12"/>
    <mergeCell ref="H12:N12"/>
    <mergeCell ref="O12:Q12"/>
    <mergeCell ref="R12:S12"/>
    <mergeCell ref="R24:S24"/>
    <mergeCell ref="D25:G25"/>
    <mergeCell ref="H25:I25"/>
    <mergeCell ref="J25:K25"/>
    <mergeCell ref="L25:Q25"/>
    <mergeCell ref="D27:G27"/>
    <mergeCell ref="H27:I27"/>
    <mergeCell ref="A1:N1"/>
    <mergeCell ref="P1:T1"/>
    <mergeCell ref="B21:C28"/>
    <mergeCell ref="A2:T2"/>
    <mergeCell ref="B3:I3"/>
    <mergeCell ref="J4:L4"/>
    <mergeCell ref="B5:I5"/>
    <mergeCell ref="B7:C7"/>
    <mergeCell ref="D7:I7"/>
    <mergeCell ref="R15:S15"/>
    <mergeCell ref="H14:N14"/>
    <mergeCell ref="D20:G20"/>
    <mergeCell ref="M4:S4"/>
    <mergeCell ref="J6:S8"/>
    <mergeCell ref="R13:S13"/>
    <mergeCell ref="O14:Q14"/>
    <mergeCell ref="R14:S14"/>
    <mergeCell ref="R41:S41"/>
    <mergeCell ref="B41:G41"/>
    <mergeCell ref="H41:I41"/>
    <mergeCell ref="J41:K41"/>
    <mergeCell ref="L41:Q41"/>
    <mergeCell ref="N31:O31"/>
    <mergeCell ref="N37:O37"/>
    <mergeCell ref="N40:Q40"/>
    <mergeCell ref="L40:M40"/>
    <mergeCell ref="P31:Q31"/>
    <mergeCell ref="P32:Q32"/>
    <mergeCell ref="P37:Q37"/>
    <mergeCell ref="P39:Q39"/>
    <mergeCell ref="N39:O39"/>
    <mergeCell ref="B32:C35"/>
    <mergeCell ref="D32:G32"/>
    <mergeCell ref="H32:I32"/>
    <mergeCell ref="J32:K32"/>
    <mergeCell ref="D34:G34"/>
    <mergeCell ref="H34:I34"/>
    <mergeCell ref="J34:K34"/>
    <mergeCell ref="L32:M32"/>
    <mergeCell ref="R32:S32"/>
  </mergeCells>
  <phoneticPr fontId="6" type="noConversion"/>
  <pageMargins left="0.3" right="0.17" top="0.27" bottom="0.33" header="0.2" footer="0.18"/>
  <pageSetup paperSize="9" scale="95" orientation="portrait" r:id="rId1"/>
  <headerFooter alignWithMargins="0"/>
  <rowBreaks count="1" manualBreakCount="1">
    <brk id="52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ED36734017894399EBE482763D1C46" ma:contentTypeVersion="0" ma:contentTypeDescription="Opprett et nytt dokument." ma:contentTypeScope="" ma:versionID="2d07dcd7fc941c9c4f379fb79880b94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9BD6B0-EE4B-4B07-93D5-09171A185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EA8DCD-3914-4EC0-A4A6-42994D132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BB8587-8729-4544-82CE-08A9D3EEF34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147</vt:i4>
      </vt:variant>
    </vt:vector>
  </HeadingPairs>
  <TitlesOfParts>
    <vt:vector size="148" baseType="lpstr">
      <vt:lpstr>Reiseregning</vt:lpstr>
      <vt:lpstr>Reiseregning!Tekst100</vt:lpstr>
      <vt:lpstr>Reiseregning!Tekst101</vt:lpstr>
      <vt:lpstr>Reiseregning!Tekst102</vt:lpstr>
      <vt:lpstr>Reiseregning!Tekst103</vt:lpstr>
      <vt:lpstr>Reiseregning!Tekst104</vt:lpstr>
      <vt:lpstr>Reiseregning!Tekst105</vt:lpstr>
      <vt:lpstr>Reiseregning!Tekst106</vt:lpstr>
      <vt:lpstr>Reiseregning!Tekst107</vt:lpstr>
      <vt:lpstr>Reiseregning!Tekst108</vt:lpstr>
      <vt:lpstr>Reiseregning!Tekst109</vt:lpstr>
      <vt:lpstr>Reiseregning!Tekst110</vt:lpstr>
      <vt:lpstr>Reiseregning!Tekst111</vt:lpstr>
      <vt:lpstr>Reiseregning!Tekst112</vt:lpstr>
      <vt:lpstr>Reiseregning!Tekst113</vt:lpstr>
      <vt:lpstr>Reiseregning!Tekst114</vt:lpstr>
      <vt:lpstr>Reiseregning!Tekst115</vt:lpstr>
      <vt:lpstr>Reiseregning!Tekst116</vt:lpstr>
      <vt:lpstr>Reiseregning!Tekst117</vt:lpstr>
      <vt:lpstr>Reiseregning!Tekst118</vt:lpstr>
      <vt:lpstr>Reiseregning!Tekst119</vt:lpstr>
      <vt:lpstr>Reiseregning!Tekst120</vt:lpstr>
      <vt:lpstr>Reiseregning!Tekst121</vt:lpstr>
      <vt:lpstr>Reiseregning!Tekst122</vt:lpstr>
      <vt:lpstr>Reiseregning!Tekst123</vt:lpstr>
      <vt:lpstr>Reiseregning!Tekst124</vt:lpstr>
      <vt:lpstr>Reiseregning!Tekst125</vt:lpstr>
      <vt:lpstr>Reiseregning!Tekst126</vt:lpstr>
      <vt:lpstr>Reiseregning!Tekst127</vt:lpstr>
      <vt:lpstr>Reiseregning!Tekst128</vt:lpstr>
      <vt:lpstr>Reiseregning!Tekst129</vt:lpstr>
      <vt:lpstr>Reiseregning!Tekst130</vt:lpstr>
      <vt:lpstr>Reiseregning!Tekst131</vt:lpstr>
      <vt:lpstr>Reiseregning!Tekst132</vt:lpstr>
      <vt:lpstr>Reiseregning!Tekst133</vt:lpstr>
      <vt:lpstr>Reiseregning!Tekst171</vt:lpstr>
      <vt:lpstr>Reiseregning!Tekst172</vt:lpstr>
      <vt:lpstr>Reiseregning!Tekst173</vt:lpstr>
      <vt:lpstr>Reiseregning!Tekst174</vt:lpstr>
      <vt:lpstr>Reiseregning!Tekst175</vt:lpstr>
      <vt:lpstr>Reiseregning!Tekst180</vt:lpstr>
      <vt:lpstr>Reiseregning!Tekst181</vt:lpstr>
      <vt:lpstr>Reiseregning!Tekst182</vt:lpstr>
      <vt:lpstr>Reiseregning!Tekst183</vt:lpstr>
      <vt:lpstr>Reiseregning!Tekst187</vt:lpstr>
      <vt:lpstr>Reiseregning!Tekst188</vt:lpstr>
      <vt:lpstr>Reiseregning!Tekst189</vt:lpstr>
      <vt:lpstr>Reiseregning!Tekst190</vt:lpstr>
      <vt:lpstr>Reiseregning!Tekst191</vt:lpstr>
      <vt:lpstr>Reiseregning!Tekst192</vt:lpstr>
      <vt:lpstr>Reiseregning!Tekst193</vt:lpstr>
      <vt:lpstr>Reiseregning!Tekst194</vt:lpstr>
      <vt:lpstr>Reiseregning!Tekst195</vt:lpstr>
      <vt:lpstr>Reiseregning!Tekst196</vt:lpstr>
      <vt:lpstr>Reiseregning!Tekst197</vt:lpstr>
      <vt:lpstr>Reiseregning!Tekst198</vt:lpstr>
      <vt:lpstr>Reiseregning!Tekst199</vt:lpstr>
      <vt:lpstr>Reiseregning!Tekst200</vt:lpstr>
      <vt:lpstr>Reiseregning!Tekst201</vt:lpstr>
      <vt:lpstr>Reiseregning!Tekst202</vt:lpstr>
      <vt:lpstr>Reiseregning!Tekst203</vt:lpstr>
      <vt:lpstr>Reiseregning!Tekst204</vt:lpstr>
      <vt:lpstr>Reiseregning!Tekst205</vt:lpstr>
      <vt:lpstr>Reiseregning!Tekst206</vt:lpstr>
      <vt:lpstr>Reiseregning!Tekst207</vt:lpstr>
      <vt:lpstr>Reiseregning!Tekst208</vt:lpstr>
      <vt:lpstr>Reiseregning!Tekst209</vt:lpstr>
      <vt:lpstr>Reiseregning!Tekst210</vt:lpstr>
      <vt:lpstr>Reiseregning!Tekst211</vt:lpstr>
      <vt:lpstr>Reiseregning!Tekst213</vt:lpstr>
      <vt:lpstr>Reiseregning!Tekst214</vt:lpstr>
      <vt:lpstr>Reiseregning!Tekst215</vt:lpstr>
      <vt:lpstr>Reiseregning!Tekst216</vt:lpstr>
      <vt:lpstr>Reiseregning!Tekst217</vt:lpstr>
      <vt:lpstr>Reiseregning!Tekst218</vt:lpstr>
      <vt:lpstr>Reiseregning!Tekst220</vt:lpstr>
      <vt:lpstr>Reiseregning!Tekst221</vt:lpstr>
      <vt:lpstr>Reiseregning!Tekst223</vt:lpstr>
      <vt:lpstr>Reiseregning!Tekst224</vt:lpstr>
      <vt:lpstr>Reiseregning!Tekst225</vt:lpstr>
      <vt:lpstr>Reiseregning!Tekst226</vt:lpstr>
      <vt:lpstr>Reiseregning!Tekst227</vt:lpstr>
      <vt:lpstr>Reiseregning!Tekst228</vt:lpstr>
      <vt:lpstr>Reiseregning!Tekst230</vt:lpstr>
      <vt:lpstr>Reiseregning!Tekst231</vt:lpstr>
      <vt:lpstr>Reiseregning!Tekst233</vt:lpstr>
      <vt:lpstr>Reiseregning!Tekst234</vt:lpstr>
      <vt:lpstr>Reiseregning!Tekst235</vt:lpstr>
      <vt:lpstr>Reiseregning!Tekst236</vt:lpstr>
      <vt:lpstr>Reiseregning!Tekst237</vt:lpstr>
      <vt:lpstr>Reiseregning!Tekst238</vt:lpstr>
      <vt:lpstr>Reiseregning!Tekst241</vt:lpstr>
      <vt:lpstr>Reiseregning!Tekst242</vt:lpstr>
      <vt:lpstr>Reiseregning!Tekst243</vt:lpstr>
      <vt:lpstr>Reiseregning!Tekst244</vt:lpstr>
      <vt:lpstr>Reiseregning!Tekst245</vt:lpstr>
      <vt:lpstr>Reiseregning!Tekst246</vt:lpstr>
      <vt:lpstr>Reiseregning!Tekst247</vt:lpstr>
      <vt:lpstr>Reiseregning!Tekst248</vt:lpstr>
      <vt:lpstr>Reiseregning!Tekst249</vt:lpstr>
      <vt:lpstr>Reiseregning!Tekst250</vt:lpstr>
      <vt:lpstr>Reiseregning!Tekst251</vt:lpstr>
      <vt:lpstr>Reiseregning!Tekst252</vt:lpstr>
      <vt:lpstr>Reiseregning!Tekst253</vt:lpstr>
      <vt:lpstr>Reiseregning!Tekst254</vt:lpstr>
      <vt:lpstr>Reiseregning!Tekst255</vt:lpstr>
      <vt:lpstr>Reiseregning!Tekst256</vt:lpstr>
      <vt:lpstr>Reiseregning!Tekst257</vt:lpstr>
      <vt:lpstr>Reiseregning!Tekst258</vt:lpstr>
      <vt:lpstr>Reiseregning!Tekst259</vt:lpstr>
      <vt:lpstr>Reiseregning!Tekst260</vt:lpstr>
      <vt:lpstr>Reiseregning!Tekst261</vt:lpstr>
      <vt:lpstr>Reiseregning!Tekst29</vt:lpstr>
      <vt:lpstr>Reiseregning!Tekst30</vt:lpstr>
      <vt:lpstr>Tekst303</vt:lpstr>
      <vt:lpstr>Tekst304</vt:lpstr>
      <vt:lpstr>Tekst305</vt:lpstr>
      <vt:lpstr>Tekst306</vt:lpstr>
      <vt:lpstr>Reiseregning!Tekst31</vt:lpstr>
      <vt:lpstr>Reiseregning!Tekst32</vt:lpstr>
      <vt:lpstr>Reiseregning!Tekst33</vt:lpstr>
      <vt:lpstr>Reiseregning!Tekst34</vt:lpstr>
      <vt:lpstr>Reiseregning!Tekst35</vt:lpstr>
      <vt:lpstr>Reiseregning!Tekst36</vt:lpstr>
      <vt:lpstr>Reiseregning!Tekst37</vt:lpstr>
      <vt:lpstr>Reiseregning!Tekst38</vt:lpstr>
      <vt:lpstr>Reiseregning!Tekst39</vt:lpstr>
      <vt:lpstr>Reiseregning!Tekst40</vt:lpstr>
      <vt:lpstr>Reiseregning!Tekst41</vt:lpstr>
      <vt:lpstr>Reiseregning!Tekst42</vt:lpstr>
      <vt:lpstr>Reiseregning!Tekst5</vt:lpstr>
      <vt:lpstr>Reiseregning!Tekst7</vt:lpstr>
      <vt:lpstr>Reiseregning!Tekst77</vt:lpstr>
      <vt:lpstr>Reiseregning!Tekst78</vt:lpstr>
      <vt:lpstr>Reiseregning!Tekst79</vt:lpstr>
      <vt:lpstr>Reiseregning!Tekst8</vt:lpstr>
      <vt:lpstr>Reiseregning!Tekst80</vt:lpstr>
      <vt:lpstr>Reiseregning!Tekst81</vt:lpstr>
      <vt:lpstr>Reiseregning!Tekst82</vt:lpstr>
      <vt:lpstr>Reiseregning!Tekst83</vt:lpstr>
      <vt:lpstr>Reiseregning!Tekst93</vt:lpstr>
      <vt:lpstr>Reiseregning!Tekst94</vt:lpstr>
      <vt:lpstr>Reiseregning!Tekst95</vt:lpstr>
      <vt:lpstr>Reiseregning!Tekst96</vt:lpstr>
      <vt:lpstr>Reiseregning!Tekst97</vt:lpstr>
      <vt:lpstr>Reiseregning!Tekst98</vt:lpstr>
      <vt:lpstr>Reiseregning!Tekst99</vt:lpstr>
      <vt:lpstr>Reiseregning!Utskriftsområde</vt:lpstr>
    </vt:vector>
  </TitlesOfParts>
  <Company>Info Tjenester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Infotjenester AS</dc:creator>
  <cp:lastModifiedBy>Eli Beate Presthus Nilsen</cp:lastModifiedBy>
  <cp:lastPrinted>2016-02-01T11:59:55Z</cp:lastPrinted>
  <dcterms:created xsi:type="dcterms:W3CDTF">2005-01-24T14:35:39Z</dcterms:created>
  <dcterms:modified xsi:type="dcterms:W3CDTF">2018-02-05T11:49:27Z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0x0101006AED36734017894399EBE482763D1C46</vt:lpwstr>
  </property>
</Properties>
</file>